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pokki\Desktop\"/>
    </mc:Choice>
  </mc:AlternateContent>
  <bookViews>
    <workbookView xWindow="468" yWindow="-60" windowWidth="17988" windowHeight="11676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C30" i="1" l="1"/>
  <c r="E30" i="1"/>
  <c r="D30" i="1"/>
  <c r="B30" i="1"/>
  <c r="F30" i="1"/>
</calcChain>
</file>

<file path=xl/sharedStrings.xml><?xml version="1.0" encoding="utf-8"?>
<sst xmlns="http://schemas.openxmlformats.org/spreadsheetml/2006/main" count="178" uniqueCount="69">
  <si>
    <t>Vuosi</t>
  </si>
  <si>
    <t>t</t>
  </si>
  <si>
    <t>Ni-malmi,</t>
  </si>
  <si>
    <t>Muut malmit,</t>
  </si>
  <si>
    <t xml:space="preserve"> -rikaste</t>
  </si>
  <si>
    <t>rikasteet</t>
  </si>
  <si>
    <t>Fe-malmi,</t>
  </si>
  <si>
    <t>Cu-malmi,</t>
  </si>
  <si>
    <t xml:space="preserve">Zn-malmi, </t>
  </si>
  <si>
    <t>Lähde: Tulli, ULJAS-tietokanta, ulkomaankauppatilasto, tavaraluokitus CN8</t>
  </si>
  <si>
    <t>Metallisten malmien ja rikasteiden tonnimääräinen tuonti Suomeen vuosina 1995–2017</t>
  </si>
  <si>
    <t>-</t>
  </si>
  <si>
    <t>Ruotsi (2017)</t>
  </si>
  <si>
    <t>Venäjä (2017)</t>
  </si>
  <si>
    <t>Egypti (2017)</t>
  </si>
  <si>
    <t>Saksa (2017)</t>
  </si>
  <si>
    <t>Ukraina (2017)</t>
  </si>
  <si>
    <t>USA (2017)</t>
  </si>
  <si>
    <t>Kazakstan (2017)</t>
  </si>
  <si>
    <t>Peru (2017)</t>
  </si>
  <si>
    <t>Portugali (2017)</t>
  </si>
  <si>
    <t>Chile (2017)</t>
  </si>
  <si>
    <t>Argentiina (2017)</t>
  </si>
  <si>
    <t>Brasilia (2017)</t>
  </si>
  <si>
    <t>Kanada (2017)</t>
  </si>
  <si>
    <t>Australia (2017)</t>
  </si>
  <si>
    <t>Belgia (2017)</t>
  </si>
  <si>
    <t>Mali (2017)</t>
  </si>
  <si>
    <t>Etelä-Afrikka (2017)</t>
  </si>
  <si>
    <t>Dominikaaninen tasavalta (2017)</t>
  </si>
  <si>
    <t>Meksiko (2017)</t>
  </si>
  <si>
    <t>Norja (2017)</t>
  </si>
  <si>
    <t>Turkki (2017)</t>
  </si>
  <si>
    <t>Irlanti (2017)</t>
  </si>
  <si>
    <t>Espanja (2017)</t>
  </si>
  <si>
    <t>Ranska (2017)</t>
  </si>
  <si>
    <t>Iso-Britannia (2017)</t>
  </si>
  <si>
    <t>Kiina (2017)</t>
  </si>
  <si>
    <t>Alankomaat (2017)</t>
  </si>
  <si>
    <t>Itävalta (2017)</t>
  </si>
  <si>
    <t>Kolumbia (2017)</t>
  </si>
  <si>
    <t>Georgia (2017)</t>
  </si>
  <si>
    <t>Italia (2017)</t>
  </si>
  <si>
    <t xml:space="preserve">   26020000 (2002--.) Mangaanimalmit ja -rikasteet, myös rautapitoiset mangaanimalmit ja -rikasteet, joissa on mangaania &gt;= 20% kuiva-aineen painosta</t>
  </si>
  <si>
    <t xml:space="preserve">   26050000 (2002--.) Kobolttimalmit ja -rikasteet</t>
  </si>
  <si>
    <t xml:space="preserve">   26060000 (2002--.) Alumiinimalmit ja -rikasteet</t>
  </si>
  <si>
    <t xml:space="preserve">   26070000 (2002--.) Lyijymalmit ja -rikasteet</t>
  </si>
  <si>
    <t xml:space="preserve">   26090000 (2002--.) Tinamalmit ja -rikasteet</t>
  </si>
  <si>
    <t xml:space="preserve">   26100000 (2002--.) Kromimalmit ja -rikasteet</t>
  </si>
  <si>
    <t xml:space="preserve">   26110000 (2002--.) Volframimalmit ja -rikasteet</t>
  </si>
  <si>
    <t xml:space="preserve">   26121010 (2002--.) Uraanimalmit ja pikivälke, sekä niiden rikasteet, joissa on &gt; 5 painoprosenttia toriumia *Euratom*</t>
  </si>
  <si>
    <t xml:space="preserve">   26121090 (2002--.) Uraanimalmit ja -rikasteet (paitsi uraanimalmit ja pikivälke, joissa on &gt; 5 painoprosenttia toriumia)</t>
  </si>
  <si>
    <t xml:space="preserve">   26122010 (2002--.) Monatsiitti; uraanitorianiitti ja muut toriummalmit ja -rikasteet, joissa on &gt; 20 painoprosenttia toriumia *Euratom*</t>
  </si>
  <si>
    <t xml:space="preserve">   26122090 (2002--.) Toriummalmit ja -rikasteet (paitsi monatsiitti; uraanitorianiitti ja muut toriummalmit, joissa on &gt; 20 painoprosenttia toriumia)</t>
  </si>
  <si>
    <t xml:space="preserve">   26131000 (2002--.) Molybdeenimalmit ja -rikasteet, pasutetut</t>
  </si>
  <si>
    <t xml:space="preserve">   26139000 (2002--.) Molybdeenimalmit ja -rikasteet (paitsi pasutetut)</t>
  </si>
  <si>
    <t xml:space="preserve">   26151000 (2002--.) Zirkoniummalmit ja -rikasteet</t>
  </si>
  <si>
    <t xml:space="preserve">   26159000 (2010--.) Niobium-, tantaali- ja vanadiinimalmit ja -rikasteet</t>
  </si>
  <si>
    <t xml:space="preserve">   26161000 (2002--.) Hopeamalmit ja -rikasteet</t>
  </si>
  <si>
    <t xml:space="preserve">   26169000 (2002--.) Jalometallimalmit ja -rikasteet (paitsi hopeamalmit ja -rikasteet)</t>
  </si>
  <si>
    <t xml:space="preserve">   26171000 (2002--.) Antimonimalmit ja -rikasteet</t>
  </si>
  <si>
    <t xml:space="preserve">   26179000 (2002--.) Malmit ja malmirikasteet (paitsi rauta-, mangaani-, kupari-, nikkeli-, koboltti-, alumiini-, lyijy-, sinkki-, tina-, kromi-, volframi-, uraani-, torium-, molybdeeni-, titaani-, niobium-, tantaali-, vanadiini-, zirkonium-, jalometa</t>
  </si>
  <si>
    <r>
      <t>Kuparimalmit ja -rikasteet</t>
    </r>
    <r>
      <rPr>
        <sz val="8"/>
        <rFont val="Helvetica"/>
      </rPr>
      <t>:</t>
    </r>
    <r>
      <rPr>
        <sz val="11"/>
        <color indexed="10"/>
        <rFont val="Helvetica"/>
      </rPr>
      <t xml:space="preserve"> </t>
    </r>
    <r>
      <rPr>
        <sz val="8"/>
        <rFont val="Helvetica"/>
      </rPr>
      <t>26030000</t>
    </r>
  </si>
  <si>
    <r>
      <t>Nikkelimalmit ja -rikasteet</t>
    </r>
    <r>
      <rPr>
        <sz val="8"/>
        <rFont val="Helvetica"/>
      </rPr>
      <t>: 26040000</t>
    </r>
  </si>
  <si>
    <r>
      <t>Sinkkimalmit ja -rikasteet</t>
    </r>
    <r>
      <rPr>
        <sz val="8"/>
        <rFont val="Helvetica"/>
      </rPr>
      <t>: 26080000</t>
    </r>
  </si>
  <si>
    <r>
      <t>Muut malmit ja rikasteet</t>
    </r>
    <r>
      <rPr>
        <sz val="8"/>
        <rFont val="Helvetica"/>
      </rPr>
      <t>:</t>
    </r>
  </si>
  <si>
    <r>
      <t>Rautamalmit ja -rikasteet</t>
    </r>
    <r>
      <rPr>
        <sz val="8"/>
        <rFont val="Helvetica"/>
      </rPr>
      <t xml:space="preserve">: </t>
    </r>
  </si>
  <si>
    <t xml:space="preserve">   26011100 Rautamalmit ja -rikasteet, agglomeroimattomat (paitsi pasutetut rautapyriitit)</t>
  </si>
  <si>
    <t xml:space="preserve">   26011200 Rautamalmit ja -rikasteet, agglomeroidut (paitsi pasutetut rautapyriitit)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</si>
</sst>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i/>
      <sz val="8"/>
      <name val="Times New Roman"/>
      <family val="1"/>
    </font>
    <font>
      <b/>
      <sz val="9"/>
      <name val="Helvetica"/>
    </font>
    <font>
      <sz val="8"/>
      <name val="Helvetica"/>
    </font>
    <font>
      <sz val="8"/>
      <color theme="1"/>
      <name val="Helvetica"/>
    </font>
    <font>
      <sz val="11"/>
      <color theme="1"/>
      <name val="Helvetica"/>
    </font>
    <font>
      <sz val="11"/>
      <color indexed="10"/>
      <name val="Helvetica"/>
    </font>
    <font>
      <sz val="9"/>
      <name val="Helvetica"/>
    </font>
    <font>
      <sz val="9"/>
      <color theme="1"/>
      <name val="Helvetica"/>
    </font>
    <font>
      <b/>
      <sz val="12"/>
      <name val="Times New Roman"/>
      <family val="1"/>
    </font>
    <font>
      <sz val="8"/>
      <name val="Helvetica"/>
      <family val="2"/>
    </font>
    <font>
      <i/>
      <sz val="9"/>
      <color theme="1"/>
      <name val="Helvetica"/>
    </font>
    <font>
      <i/>
      <sz val="9"/>
      <name val="Helvetica"/>
    </font>
    <font>
      <i/>
      <sz val="9"/>
      <color rgb="FF000000"/>
      <name val="Helvetica"/>
    </font>
    <font>
      <b/>
      <sz val="8"/>
      <color indexed="8"/>
      <name val="Helvetica"/>
    </font>
    <font>
      <sz val="8"/>
      <color rgb="FF000000"/>
      <name val="Helvetica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2" borderId="2" xfId="0" applyFont="1" applyFill="1" applyBorder="1" applyAlignment="1">
      <alignment horizontal="left" wrapText="1"/>
    </xf>
    <xf numFmtId="3" fontId="3" fillId="0" borderId="0" xfId="0" applyNumberFormat="1" applyFont="1" applyFill="1" applyBorder="1" applyAlignment="1">
      <alignment horizontal="right"/>
    </xf>
    <xf numFmtId="3" fontId="4" fillId="0" borderId="0" xfId="0" applyNumberFormat="1" applyFont="1" applyAlignment="1">
      <alignment horizontal="right"/>
    </xf>
    <xf numFmtId="0" fontId="5" fillId="0" borderId="0" xfId="0" applyFont="1"/>
    <xf numFmtId="0" fontId="1" fillId="0" borderId="0" xfId="0" applyFont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2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 horizontal="right"/>
    </xf>
    <xf numFmtId="3" fontId="7" fillId="2" borderId="0" xfId="0" applyNumberFormat="1" applyFont="1" applyFill="1" applyBorder="1" applyAlignment="1">
      <alignment horizontal="right"/>
    </xf>
    <xf numFmtId="3" fontId="7" fillId="0" borderId="2" xfId="0" applyNumberFormat="1" applyFont="1" applyFill="1" applyBorder="1" applyAlignment="1">
      <alignment horizontal="right"/>
    </xf>
    <xf numFmtId="3" fontId="8" fillId="0" borderId="2" xfId="0" applyNumberFormat="1" applyFont="1" applyBorder="1" applyAlignment="1">
      <alignment horizontal="right"/>
    </xf>
    <xf numFmtId="0" fontId="2" fillId="2" borderId="1" xfId="0" applyFont="1" applyFill="1" applyBorder="1" applyAlignment="1">
      <alignment horizontal="right" vertical="top" wrapText="1"/>
    </xf>
    <xf numFmtId="0" fontId="2" fillId="2" borderId="0" xfId="0" applyFont="1" applyFill="1" applyBorder="1" applyAlignment="1">
      <alignment horizontal="right" vertical="top" wrapText="1"/>
    </xf>
    <xf numFmtId="0" fontId="2" fillId="2" borderId="2" xfId="0" applyFont="1" applyFill="1" applyBorder="1" applyAlignment="1">
      <alignment horizontal="right" wrapText="1"/>
    </xf>
    <xf numFmtId="0" fontId="7" fillId="0" borderId="0" xfId="0" applyFont="1" applyBorder="1" applyAlignment="1">
      <alignment horizontal="left"/>
    </xf>
    <xf numFmtId="3" fontId="8" fillId="0" borderId="0" xfId="0" applyNumberFormat="1" applyFont="1" applyBorder="1" applyAlignment="1">
      <alignment horizontal="right"/>
    </xf>
    <xf numFmtId="0" fontId="4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7" fillId="3" borderId="0" xfId="0" applyFont="1" applyFill="1" applyBorder="1" applyAlignment="1">
      <alignment horizontal="left"/>
    </xf>
    <xf numFmtId="3" fontId="7" fillId="3" borderId="0" xfId="0" applyNumberFormat="1" applyFont="1" applyFill="1" applyBorder="1" applyAlignment="1">
      <alignment horizontal="right"/>
    </xf>
    <xf numFmtId="3" fontId="8" fillId="3" borderId="0" xfId="0" applyNumberFormat="1" applyFont="1" applyFill="1" applyBorder="1" applyAlignment="1">
      <alignment horizontal="right"/>
    </xf>
    <xf numFmtId="0" fontId="7" fillId="3" borderId="0" xfId="0" applyFont="1" applyFill="1" applyAlignment="1">
      <alignment horizontal="left"/>
    </xf>
    <xf numFmtId="3" fontId="8" fillId="3" borderId="0" xfId="0" applyNumberFormat="1" applyFont="1" applyFill="1" applyAlignment="1">
      <alignment horizontal="right"/>
    </xf>
    <xf numFmtId="0" fontId="11" fillId="0" borderId="0" xfId="0" applyFont="1"/>
    <xf numFmtId="3" fontId="12" fillId="0" borderId="0" xfId="0" applyNumberFormat="1" applyFont="1" applyFill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0" fontId="11" fillId="0" borderId="0" xfId="0" applyFont="1" applyBorder="1"/>
    <xf numFmtId="0" fontId="13" fillId="4" borderId="0" xfId="0" applyFont="1" applyFill="1" applyBorder="1" applyAlignment="1">
      <alignment horizontal="left" vertical="center" wrapText="1"/>
    </xf>
    <xf numFmtId="0" fontId="13" fillId="4" borderId="0" xfId="0" applyFont="1" applyFill="1" applyAlignment="1">
      <alignment horizontal="left" vertical="center" wrapText="1"/>
    </xf>
    <xf numFmtId="0" fontId="14" fillId="0" borderId="0" xfId="0" applyFont="1" applyAlignment="1">
      <alignment horizontal="left"/>
    </xf>
    <xf numFmtId="0" fontId="15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25897757098545"/>
          <c:y val="0.12730020104419099"/>
          <c:w val="0.80882521263789919"/>
          <c:h val="0.74065805297959952"/>
        </c:manualLayout>
      </c:layout>
      <c:barChart>
        <c:barDir val="col"/>
        <c:grouping val="stacked"/>
        <c:varyColors val="0"/>
        <c:ser>
          <c:idx val="2"/>
          <c:order val="0"/>
          <c:tx>
            <c:v>Fe-malmit ja -rikasteet</c:v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numRef>
              <c:f>Sheet1!$A$8:$A$30</c:f>
              <c:numCache>
                <c:formatCode>General</c:formatCode>
                <c:ptCount val="23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</c:numCache>
            </c:numRef>
          </c:cat>
          <c:val>
            <c:numRef>
              <c:f>Sheet1!$B$8:$B$30</c:f>
              <c:numCache>
                <c:formatCode>#,##0</c:formatCode>
                <c:ptCount val="23"/>
                <c:pt idx="0">
                  <c:v>2964991</c:v>
                </c:pt>
                <c:pt idx="1">
                  <c:v>3305768</c:v>
                </c:pt>
                <c:pt idx="2">
                  <c:v>3732023</c:v>
                </c:pt>
                <c:pt idx="3">
                  <c:v>3922531</c:v>
                </c:pt>
                <c:pt idx="4">
                  <c:v>3818566</c:v>
                </c:pt>
                <c:pt idx="5">
                  <c:v>3917135</c:v>
                </c:pt>
                <c:pt idx="6">
                  <c:v>3916207</c:v>
                </c:pt>
                <c:pt idx="7">
                  <c:v>3778578</c:v>
                </c:pt>
                <c:pt idx="8">
                  <c:v>4212158</c:v>
                </c:pt>
                <c:pt idx="9">
                  <c:v>3921507</c:v>
                </c:pt>
                <c:pt idx="10">
                  <c:v>4215633</c:v>
                </c:pt>
                <c:pt idx="11">
                  <c:v>3481019</c:v>
                </c:pt>
                <c:pt idx="12">
                  <c:v>3156096</c:v>
                </c:pt>
                <c:pt idx="13">
                  <c:v>3121303</c:v>
                </c:pt>
                <c:pt idx="14">
                  <c:v>2204018.4279999998</c:v>
                </c:pt>
                <c:pt idx="15">
                  <c:v>3989432.193</c:v>
                </c:pt>
                <c:pt idx="16">
                  <c:v>3608822</c:v>
                </c:pt>
                <c:pt idx="17">
                  <c:v>3220998</c:v>
                </c:pt>
                <c:pt idx="18">
                  <c:v>2903192</c:v>
                </c:pt>
                <c:pt idx="19">
                  <c:v>3091631</c:v>
                </c:pt>
                <c:pt idx="20">
                  <c:v>3425061</c:v>
                </c:pt>
                <c:pt idx="21">
                  <c:v>3516035</c:v>
                </c:pt>
                <c:pt idx="22">
                  <c:v>3166038.3889999995</c:v>
                </c:pt>
              </c:numCache>
            </c:numRef>
          </c:val>
        </c:ser>
        <c:ser>
          <c:idx val="3"/>
          <c:order val="1"/>
          <c:tx>
            <c:v>Cu-malmit ja -rikasteet</c:v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numRef>
              <c:f>Sheet1!$A$8:$A$30</c:f>
              <c:numCache>
                <c:formatCode>General</c:formatCode>
                <c:ptCount val="23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</c:numCache>
            </c:numRef>
          </c:cat>
          <c:val>
            <c:numRef>
              <c:f>Sheet1!$C$8:$C$30</c:f>
              <c:numCache>
                <c:formatCode>#,##0</c:formatCode>
                <c:ptCount val="23"/>
                <c:pt idx="0">
                  <c:v>293676</c:v>
                </c:pt>
                <c:pt idx="1">
                  <c:v>494217</c:v>
                </c:pt>
                <c:pt idx="2">
                  <c:v>487477</c:v>
                </c:pt>
                <c:pt idx="3">
                  <c:v>544111</c:v>
                </c:pt>
                <c:pt idx="4">
                  <c:v>514879</c:v>
                </c:pt>
                <c:pt idx="5">
                  <c:v>468557</c:v>
                </c:pt>
                <c:pt idx="6">
                  <c:v>503460</c:v>
                </c:pt>
                <c:pt idx="7">
                  <c:v>500798</c:v>
                </c:pt>
                <c:pt idx="8">
                  <c:v>543488</c:v>
                </c:pt>
                <c:pt idx="9">
                  <c:v>528930</c:v>
                </c:pt>
                <c:pt idx="10">
                  <c:v>504658</c:v>
                </c:pt>
                <c:pt idx="11">
                  <c:v>544149</c:v>
                </c:pt>
                <c:pt idx="12">
                  <c:v>448119</c:v>
                </c:pt>
                <c:pt idx="13">
                  <c:v>536584</c:v>
                </c:pt>
                <c:pt idx="14">
                  <c:v>352369.84700000001</c:v>
                </c:pt>
                <c:pt idx="15">
                  <c:v>458174.47100000002</c:v>
                </c:pt>
                <c:pt idx="16">
                  <c:v>415365</c:v>
                </c:pt>
                <c:pt idx="17">
                  <c:v>424982</c:v>
                </c:pt>
                <c:pt idx="18">
                  <c:v>391822</c:v>
                </c:pt>
                <c:pt idx="19">
                  <c:v>423149</c:v>
                </c:pt>
                <c:pt idx="20">
                  <c:v>447546</c:v>
                </c:pt>
                <c:pt idx="21">
                  <c:v>435927.51500000001</c:v>
                </c:pt>
                <c:pt idx="22">
                  <c:v>440644.40599999996</c:v>
                </c:pt>
              </c:numCache>
            </c:numRef>
          </c:val>
        </c:ser>
        <c:ser>
          <c:idx val="4"/>
          <c:order val="2"/>
          <c:tx>
            <c:v>Ni-malmit ja -rikasteet</c:v>
          </c:tx>
          <c:spPr>
            <a:solidFill>
              <a:schemeClr val="accent4">
                <a:lumMod val="75000"/>
              </a:schemeClr>
            </a:solidFill>
          </c:spPr>
          <c:invertIfNegative val="0"/>
          <c:cat>
            <c:numRef>
              <c:f>Sheet1!$A$8:$A$30</c:f>
              <c:numCache>
                <c:formatCode>General</c:formatCode>
                <c:ptCount val="23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</c:numCache>
            </c:numRef>
          </c:cat>
          <c:val>
            <c:numRef>
              <c:f>Sheet1!$D$8:$D$30</c:f>
              <c:numCache>
                <c:formatCode>#,##0</c:formatCode>
                <c:ptCount val="23"/>
                <c:pt idx="0">
                  <c:v>134831</c:v>
                </c:pt>
                <c:pt idx="1">
                  <c:v>200610</c:v>
                </c:pt>
                <c:pt idx="2">
                  <c:v>163962</c:v>
                </c:pt>
                <c:pt idx="3">
                  <c:v>247276</c:v>
                </c:pt>
                <c:pt idx="4">
                  <c:v>249028</c:v>
                </c:pt>
                <c:pt idx="5">
                  <c:v>217154</c:v>
                </c:pt>
                <c:pt idx="6">
                  <c:v>250973</c:v>
                </c:pt>
                <c:pt idx="7">
                  <c:v>178968</c:v>
                </c:pt>
                <c:pt idx="8">
                  <c:v>146122</c:v>
                </c:pt>
                <c:pt idx="9">
                  <c:v>169170</c:v>
                </c:pt>
                <c:pt idx="10">
                  <c:v>104983</c:v>
                </c:pt>
                <c:pt idx="11">
                  <c:v>190233</c:v>
                </c:pt>
                <c:pt idx="12">
                  <c:v>256932</c:v>
                </c:pt>
                <c:pt idx="13">
                  <c:v>290914</c:v>
                </c:pt>
                <c:pt idx="14">
                  <c:v>185201.50099999999</c:v>
                </c:pt>
                <c:pt idx="15">
                  <c:v>217164.18100000001</c:v>
                </c:pt>
                <c:pt idx="16">
                  <c:v>276892</c:v>
                </c:pt>
                <c:pt idx="17">
                  <c:v>276587</c:v>
                </c:pt>
                <c:pt idx="18">
                  <c:v>240116</c:v>
                </c:pt>
                <c:pt idx="19">
                  <c:v>307179</c:v>
                </c:pt>
                <c:pt idx="20">
                  <c:v>269701</c:v>
                </c:pt>
                <c:pt idx="21">
                  <c:v>209219</c:v>
                </c:pt>
                <c:pt idx="22">
                  <c:v>144848.274</c:v>
                </c:pt>
              </c:numCache>
            </c:numRef>
          </c:val>
        </c:ser>
        <c:ser>
          <c:idx val="5"/>
          <c:order val="3"/>
          <c:tx>
            <c:v>Zn-malmit ja -rikasteet</c:v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numRef>
              <c:f>Sheet1!$A$8:$A$30</c:f>
              <c:numCache>
                <c:formatCode>General</c:formatCode>
                <c:ptCount val="23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</c:numCache>
            </c:numRef>
          </c:cat>
          <c:val>
            <c:numRef>
              <c:f>Sheet1!$E$8:$E$30</c:f>
              <c:numCache>
                <c:formatCode>#,##0</c:formatCode>
                <c:ptCount val="23"/>
                <c:pt idx="0">
                  <c:v>211074</c:v>
                </c:pt>
                <c:pt idx="1">
                  <c:v>288603</c:v>
                </c:pt>
                <c:pt idx="2">
                  <c:v>295485</c:v>
                </c:pt>
                <c:pt idx="3">
                  <c:v>375432</c:v>
                </c:pt>
                <c:pt idx="4">
                  <c:v>411447</c:v>
                </c:pt>
                <c:pt idx="5">
                  <c:v>448698</c:v>
                </c:pt>
                <c:pt idx="6">
                  <c:v>422274</c:v>
                </c:pt>
                <c:pt idx="7">
                  <c:v>433196</c:v>
                </c:pt>
                <c:pt idx="8">
                  <c:v>436345</c:v>
                </c:pt>
                <c:pt idx="9">
                  <c:v>479603</c:v>
                </c:pt>
                <c:pt idx="10">
                  <c:v>499024</c:v>
                </c:pt>
                <c:pt idx="11">
                  <c:v>520081</c:v>
                </c:pt>
                <c:pt idx="12">
                  <c:v>555569</c:v>
                </c:pt>
                <c:pt idx="13">
                  <c:v>582049</c:v>
                </c:pt>
                <c:pt idx="14">
                  <c:v>532036.35</c:v>
                </c:pt>
                <c:pt idx="15">
                  <c:v>559918.304</c:v>
                </c:pt>
                <c:pt idx="16">
                  <c:v>547405</c:v>
                </c:pt>
                <c:pt idx="17">
                  <c:v>558963</c:v>
                </c:pt>
                <c:pt idx="18">
                  <c:v>546121</c:v>
                </c:pt>
                <c:pt idx="19">
                  <c:v>557447</c:v>
                </c:pt>
                <c:pt idx="20">
                  <c:v>550344</c:v>
                </c:pt>
                <c:pt idx="21">
                  <c:v>521900</c:v>
                </c:pt>
                <c:pt idx="22">
                  <c:v>528832.70199999993</c:v>
                </c:pt>
              </c:numCache>
            </c:numRef>
          </c:val>
        </c:ser>
        <c:ser>
          <c:idx val="0"/>
          <c:order val="4"/>
          <c:tx>
            <c:v>Muut metallimalmit ja -rikasteet</c:v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cat>
            <c:numRef>
              <c:f>Sheet1!$A$8:$A$30</c:f>
              <c:numCache>
                <c:formatCode>General</c:formatCode>
                <c:ptCount val="23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</c:numCache>
            </c:numRef>
          </c:cat>
          <c:val>
            <c:numRef>
              <c:f>Sheet1!$F$8:$F$30</c:f>
              <c:numCache>
                <c:formatCode>#,##0</c:formatCode>
                <c:ptCount val="23"/>
                <c:pt idx="0">
                  <c:v>27802</c:v>
                </c:pt>
                <c:pt idx="1">
                  <c:v>22806</c:v>
                </c:pt>
                <c:pt idx="2">
                  <c:v>40700</c:v>
                </c:pt>
                <c:pt idx="3">
                  <c:v>71235</c:v>
                </c:pt>
                <c:pt idx="4">
                  <c:v>127706</c:v>
                </c:pt>
                <c:pt idx="5">
                  <c:v>105879</c:v>
                </c:pt>
                <c:pt idx="6">
                  <c:v>86600</c:v>
                </c:pt>
                <c:pt idx="7">
                  <c:v>112407</c:v>
                </c:pt>
                <c:pt idx="8">
                  <c:v>69267</c:v>
                </c:pt>
                <c:pt idx="9">
                  <c:v>117553</c:v>
                </c:pt>
                <c:pt idx="10">
                  <c:v>103122</c:v>
                </c:pt>
                <c:pt idx="11">
                  <c:v>90806</c:v>
                </c:pt>
                <c:pt idx="12">
                  <c:v>88572</c:v>
                </c:pt>
                <c:pt idx="13">
                  <c:v>97004</c:v>
                </c:pt>
                <c:pt idx="14">
                  <c:v>42403</c:v>
                </c:pt>
                <c:pt idx="15">
                  <c:v>50387</c:v>
                </c:pt>
                <c:pt idx="16">
                  <c:v>36734</c:v>
                </c:pt>
                <c:pt idx="17">
                  <c:v>18559</c:v>
                </c:pt>
                <c:pt idx="18">
                  <c:v>12681</c:v>
                </c:pt>
                <c:pt idx="19">
                  <c:v>9536</c:v>
                </c:pt>
                <c:pt idx="20">
                  <c:v>18970</c:v>
                </c:pt>
                <c:pt idx="21">
                  <c:v>10661.644</c:v>
                </c:pt>
                <c:pt idx="22">
                  <c:v>17209.207000000002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311315920"/>
        <c:axId val="311316312"/>
      </c:barChart>
      <c:catAx>
        <c:axId val="311315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 baseline="0"/>
            </a:pPr>
            <a:endParaRPr lang="en-US"/>
          </a:p>
        </c:txPr>
        <c:crossAx val="311316312"/>
        <c:crosses val="autoZero"/>
        <c:auto val="1"/>
        <c:lblAlgn val="ctr"/>
        <c:lblOffset val="100"/>
        <c:noMultiLvlLbl val="0"/>
      </c:catAx>
      <c:valAx>
        <c:axId val="31131631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aseline="0"/>
            </a:pPr>
            <a:endParaRPr lang="en-US"/>
          </a:p>
        </c:txPr>
        <c:crossAx val="311315920"/>
        <c:crosses val="autoZero"/>
        <c:crossBetween val="between"/>
        <c:dispUnits>
          <c:builtInUnit val="thousands"/>
        </c:dispUnits>
      </c:valAx>
    </c:plotArea>
    <c:legend>
      <c:legendPos val="r"/>
      <c:layout>
        <c:manualLayout>
          <c:xMode val="edge"/>
          <c:yMode val="edge"/>
          <c:x val="0.21253176449534714"/>
          <c:y val="0.45366821772647159"/>
          <c:w val="0.33624567525650201"/>
          <c:h val="0.39517979744057419"/>
        </c:manualLayout>
      </c:layout>
      <c:overlay val="0"/>
      <c:spPr>
        <a:solidFill>
          <a:schemeClr val="bg1"/>
        </a:solidFill>
        <a:ln>
          <a:solidFill>
            <a:sysClr val="windowText" lastClr="000000"/>
          </a:solidFill>
        </a:ln>
      </c:spPr>
      <c:txPr>
        <a:bodyPr/>
        <a:lstStyle/>
        <a:p>
          <a:pPr>
            <a:defRPr sz="1200" baseline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11" l="0.70000000000000062" r="0.70000000000000062" t="0.750000000000002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106680</xdr:colOff>
      <xdr:row>18</xdr:row>
      <xdr:rowOff>64770</xdr:rowOff>
    </xdr:from>
    <xdr:to>
      <xdr:col>16</xdr:col>
      <xdr:colOff>533400</xdr:colOff>
      <xdr:row>39</xdr:row>
      <xdr:rowOff>99060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154305</xdr:colOff>
      <xdr:row>19</xdr:row>
      <xdr:rowOff>104775</xdr:rowOff>
    </xdr:from>
    <xdr:to>
      <xdr:col>9</xdr:col>
      <xdr:colOff>430530</xdr:colOff>
      <xdr:row>20</xdr:row>
      <xdr:rowOff>160976</xdr:rowOff>
    </xdr:to>
    <xdr:sp macro="" textlink="">
      <xdr:nvSpPr>
        <xdr:cNvPr id="4" name="TextBox 1"/>
        <xdr:cNvSpPr txBox="1"/>
      </xdr:nvSpPr>
      <xdr:spPr>
        <a:xfrm>
          <a:off x="7195185" y="3373755"/>
          <a:ext cx="1495425" cy="23908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1200" baseline="0"/>
            <a:t>1000 tonnia </a:t>
          </a:r>
          <a:endParaRPr lang="en-US" sz="1200" i="1" baseline="0"/>
        </a:p>
      </xdr:txBody>
    </xdr:sp>
    <xdr:clientData/>
  </xdr:twoCellAnchor>
  <xdr:twoCellAnchor>
    <xdr:from>
      <xdr:col>8</xdr:col>
      <xdr:colOff>457200</xdr:colOff>
      <xdr:row>18</xdr:row>
      <xdr:rowOff>137160</xdr:rowOff>
    </xdr:from>
    <xdr:to>
      <xdr:col>16</xdr:col>
      <xdr:colOff>320039</xdr:colOff>
      <xdr:row>20</xdr:row>
      <xdr:rowOff>121920</xdr:rowOff>
    </xdr:to>
    <xdr:sp macro="" textlink="">
      <xdr:nvSpPr>
        <xdr:cNvPr id="5" name="TextBox 1"/>
        <xdr:cNvSpPr txBox="1"/>
      </xdr:nvSpPr>
      <xdr:spPr>
        <a:xfrm>
          <a:off x="8107680" y="3223260"/>
          <a:ext cx="4739639" cy="35052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1800" b="1" baseline="0"/>
            <a:t>Metallimalmien ja -rikasteiden tuonti Suomeen</a:t>
          </a:r>
          <a:endParaRPr lang="en-US" sz="1800" b="1" i="1" baseline="0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0.10281</cdr:x>
      <cdr:y>0.01688</cdr:y>
    </cdr:from>
    <cdr:to>
      <cdr:x>0.50376</cdr:x>
      <cdr:y>0.09864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390727" y="49360"/>
          <a:ext cx="1523798" cy="2390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2:F92"/>
  <sheetViews>
    <sheetView tabSelected="1" zoomScaleNormal="100" workbookViewId="0">
      <pane ySplit="7" topLeftCell="A18" activePane="bottomLeft" state="frozen"/>
      <selection pane="bottomLeft" activeCell="H67" sqref="H67"/>
    </sheetView>
  </sheetViews>
  <sheetFormatPr defaultRowHeight="14.4" outlineLevelRow="2" x14ac:dyDescent="0.3"/>
  <cols>
    <col min="1" max="1" width="18.5546875" style="10" customWidth="1"/>
    <col min="2" max="2" width="13.88671875" customWidth="1"/>
    <col min="3" max="3" width="14.5546875" customWidth="1"/>
    <col min="4" max="4" width="15" customWidth="1"/>
    <col min="5" max="5" width="16.44140625" customWidth="1"/>
    <col min="6" max="6" width="12.6640625" customWidth="1"/>
    <col min="7" max="7" width="11.5546875" customWidth="1"/>
  </cols>
  <sheetData>
    <row r="2" spans="1:6" ht="12" customHeight="1" x14ac:dyDescent="0.3">
      <c r="A2" s="26" t="s">
        <v>10</v>
      </c>
    </row>
    <row r="3" spans="1:6" ht="6.9" customHeight="1" x14ac:dyDescent="0.3">
      <c r="A3" s="5"/>
    </row>
    <row r="4" spans="1:6" ht="15" customHeight="1" x14ac:dyDescent="0.3">
      <c r="A4" s="11" t="s">
        <v>0</v>
      </c>
      <c r="B4" s="18" t="s">
        <v>6</v>
      </c>
      <c r="C4" s="18" t="s">
        <v>7</v>
      </c>
      <c r="D4" s="18" t="s">
        <v>2</v>
      </c>
      <c r="E4" s="18" t="s">
        <v>8</v>
      </c>
      <c r="F4" s="18" t="s">
        <v>3</v>
      </c>
    </row>
    <row r="5" spans="1:6" ht="15" customHeight="1" x14ac:dyDescent="0.3">
      <c r="A5" s="12"/>
      <c r="B5" s="19" t="s">
        <v>4</v>
      </c>
      <c r="C5" s="19" t="s">
        <v>4</v>
      </c>
      <c r="D5" s="19" t="s">
        <v>4</v>
      </c>
      <c r="E5" s="19" t="s">
        <v>4</v>
      </c>
      <c r="F5" s="19" t="s">
        <v>5</v>
      </c>
    </row>
    <row r="6" spans="1:6" ht="6.9" customHeight="1" x14ac:dyDescent="0.3">
      <c r="A6" s="12"/>
      <c r="B6" s="19"/>
      <c r="C6" s="19"/>
      <c r="D6" s="19"/>
      <c r="E6" s="19"/>
      <c r="F6" s="19"/>
    </row>
    <row r="7" spans="1:6" ht="15" customHeight="1" x14ac:dyDescent="0.3">
      <c r="A7" s="1"/>
      <c r="B7" s="20" t="s">
        <v>1</v>
      </c>
      <c r="C7" s="20" t="s">
        <v>1</v>
      </c>
      <c r="D7" s="20" t="s">
        <v>1</v>
      </c>
      <c r="E7" s="20" t="s">
        <v>1</v>
      </c>
      <c r="F7" s="20" t="s">
        <v>1</v>
      </c>
    </row>
    <row r="8" spans="1:6" x14ac:dyDescent="0.3">
      <c r="A8" s="6">
        <v>1995</v>
      </c>
      <c r="B8" s="14">
        <v>2964991</v>
      </c>
      <c r="C8" s="14">
        <v>293676</v>
      </c>
      <c r="D8" s="14">
        <v>134831</v>
      </c>
      <c r="E8" s="14">
        <v>211074</v>
      </c>
      <c r="F8" s="14">
        <v>27802</v>
      </c>
    </row>
    <row r="9" spans="1:6" x14ac:dyDescent="0.3">
      <c r="A9" s="6">
        <v>1996</v>
      </c>
      <c r="B9" s="14">
        <v>3305768</v>
      </c>
      <c r="C9" s="14">
        <v>494217</v>
      </c>
      <c r="D9" s="14">
        <v>200610</v>
      </c>
      <c r="E9" s="14">
        <v>288603</v>
      </c>
      <c r="F9" s="14">
        <v>22806</v>
      </c>
    </row>
    <row r="10" spans="1:6" x14ac:dyDescent="0.3">
      <c r="A10" s="6">
        <v>1997</v>
      </c>
      <c r="B10" s="14">
        <v>3732023</v>
      </c>
      <c r="C10" s="14">
        <v>487477</v>
      </c>
      <c r="D10" s="14">
        <v>163962</v>
      </c>
      <c r="E10" s="14">
        <v>295485</v>
      </c>
      <c r="F10" s="14">
        <v>40700</v>
      </c>
    </row>
    <row r="11" spans="1:6" x14ac:dyDescent="0.3">
      <c r="A11" s="6">
        <v>1998</v>
      </c>
      <c r="B11" s="14">
        <v>3922531</v>
      </c>
      <c r="C11" s="14">
        <v>544111</v>
      </c>
      <c r="D11" s="14">
        <v>247276</v>
      </c>
      <c r="E11" s="14">
        <v>375432</v>
      </c>
      <c r="F11" s="14">
        <v>71235</v>
      </c>
    </row>
    <row r="12" spans="1:6" x14ac:dyDescent="0.3">
      <c r="A12" s="6">
        <v>1999</v>
      </c>
      <c r="B12" s="14">
        <v>3818566</v>
      </c>
      <c r="C12" s="14">
        <v>514879</v>
      </c>
      <c r="D12" s="14">
        <v>249028</v>
      </c>
      <c r="E12" s="14">
        <v>411447</v>
      </c>
      <c r="F12" s="14">
        <v>127706</v>
      </c>
    </row>
    <row r="13" spans="1:6" x14ac:dyDescent="0.3">
      <c r="A13" s="13">
        <v>2000</v>
      </c>
      <c r="B13" s="15">
        <v>3917135</v>
      </c>
      <c r="C13" s="15">
        <v>468557</v>
      </c>
      <c r="D13" s="15">
        <v>217154</v>
      </c>
      <c r="E13" s="15">
        <v>448698</v>
      </c>
      <c r="F13" s="15">
        <v>105879</v>
      </c>
    </row>
    <row r="14" spans="1:6" x14ac:dyDescent="0.3">
      <c r="A14" s="6">
        <v>2001</v>
      </c>
      <c r="B14" s="14">
        <v>3916207</v>
      </c>
      <c r="C14" s="14">
        <v>503460</v>
      </c>
      <c r="D14" s="14">
        <v>250973</v>
      </c>
      <c r="E14" s="14">
        <v>422274</v>
      </c>
      <c r="F14" s="14">
        <v>86600</v>
      </c>
    </row>
    <row r="15" spans="1:6" x14ac:dyDescent="0.3">
      <c r="A15" s="6">
        <v>2002</v>
      </c>
      <c r="B15" s="14">
        <v>3778578</v>
      </c>
      <c r="C15" s="14">
        <v>500798</v>
      </c>
      <c r="D15" s="14">
        <v>178968</v>
      </c>
      <c r="E15" s="14">
        <v>433196</v>
      </c>
      <c r="F15" s="14">
        <v>112407</v>
      </c>
    </row>
    <row r="16" spans="1:6" x14ac:dyDescent="0.3">
      <c r="A16" s="6">
        <v>2003</v>
      </c>
      <c r="B16" s="14">
        <v>4212158</v>
      </c>
      <c r="C16" s="14">
        <v>543488</v>
      </c>
      <c r="D16" s="14">
        <v>146122</v>
      </c>
      <c r="E16" s="14">
        <v>436345</v>
      </c>
      <c r="F16" s="14">
        <v>69267</v>
      </c>
    </row>
    <row r="17" spans="1:6" x14ac:dyDescent="0.3">
      <c r="A17" s="6">
        <v>2004</v>
      </c>
      <c r="B17" s="14">
        <v>3921507</v>
      </c>
      <c r="C17" s="14">
        <v>528930</v>
      </c>
      <c r="D17" s="14">
        <v>169170</v>
      </c>
      <c r="E17" s="14">
        <v>479603</v>
      </c>
      <c r="F17" s="14">
        <v>117553</v>
      </c>
    </row>
    <row r="18" spans="1:6" x14ac:dyDescent="0.3">
      <c r="A18" s="28">
        <v>2005</v>
      </c>
      <c r="B18" s="29">
        <v>4215633</v>
      </c>
      <c r="C18" s="29">
        <v>504658</v>
      </c>
      <c r="D18" s="29">
        <v>104983</v>
      </c>
      <c r="E18" s="29">
        <v>499024</v>
      </c>
      <c r="F18" s="29">
        <v>103122</v>
      </c>
    </row>
    <row r="19" spans="1:6" x14ac:dyDescent="0.3">
      <c r="A19" s="6">
        <v>2006</v>
      </c>
      <c r="B19" s="14">
        <v>3481019</v>
      </c>
      <c r="C19" s="14">
        <v>544149</v>
      </c>
      <c r="D19" s="14">
        <v>190233</v>
      </c>
      <c r="E19" s="14">
        <v>520081</v>
      </c>
      <c r="F19" s="14">
        <v>90806</v>
      </c>
    </row>
    <row r="20" spans="1:6" x14ac:dyDescent="0.3">
      <c r="A20" s="6">
        <v>2007</v>
      </c>
      <c r="B20" s="14">
        <v>3156096</v>
      </c>
      <c r="C20" s="14">
        <v>448119</v>
      </c>
      <c r="D20" s="14">
        <v>256932</v>
      </c>
      <c r="E20" s="14">
        <v>555569</v>
      </c>
      <c r="F20" s="14">
        <v>88572</v>
      </c>
    </row>
    <row r="21" spans="1:6" x14ac:dyDescent="0.3">
      <c r="A21" s="6">
        <v>2008</v>
      </c>
      <c r="B21" s="14">
        <v>3121303</v>
      </c>
      <c r="C21" s="14">
        <v>536584</v>
      </c>
      <c r="D21" s="14">
        <v>290914</v>
      </c>
      <c r="E21" s="14">
        <v>582049</v>
      </c>
      <c r="F21" s="14">
        <v>97004</v>
      </c>
    </row>
    <row r="22" spans="1:6" x14ac:dyDescent="0.3">
      <c r="A22" s="6">
        <v>2009</v>
      </c>
      <c r="B22" s="14">
        <v>2204018.4279999998</v>
      </c>
      <c r="C22" s="14">
        <v>352369.84700000001</v>
      </c>
      <c r="D22" s="14">
        <v>185201.50099999999</v>
      </c>
      <c r="E22" s="14">
        <v>532036.35</v>
      </c>
      <c r="F22" s="14">
        <v>42403</v>
      </c>
    </row>
    <row r="23" spans="1:6" x14ac:dyDescent="0.3">
      <c r="A23" s="31">
        <v>2010</v>
      </c>
      <c r="B23" s="29">
        <v>3989432.193</v>
      </c>
      <c r="C23" s="29">
        <v>458174.47100000002</v>
      </c>
      <c r="D23" s="32">
        <v>217164.18100000001</v>
      </c>
      <c r="E23" s="32">
        <v>559918.304</v>
      </c>
      <c r="F23" s="32">
        <v>50387</v>
      </c>
    </row>
    <row r="24" spans="1:6" x14ac:dyDescent="0.3">
      <c r="A24" s="21">
        <v>2011</v>
      </c>
      <c r="B24" s="14">
        <v>3608822</v>
      </c>
      <c r="C24" s="14">
        <v>415365</v>
      </c>
      <c r="D24" s="22">
        <v>276892</v>
      </c>
      <c r="E24" s="22">
        <v>547405</v>
      </c>
      <c r="F24" s="22">
        <v>36734</v>
      </c>
    </row>
    <row r="25" spans="1:6" x14ac:dyDescent="0.3">
      <c r="A25" s="21">
        <v>2012</v>
      </c>
      <c r="B25" s="14">
        <v>3220998</v>
      </c>
      <c r="C25" s="14">
        <v>424982</v>
      </c>
      <c r="D25" s="22">
        <v>276587</v>
      </c>
      <c r="E25" s="22">
        <v>558963</v>
      </c>
      <c r="F25" s="22">
        <v>18559</v>
      </c>
    </row>
    <row r="26" spans="1:6" x14ac:dyDescent="0.3">
      <c r="A26" s="21">
        <v>2013</v>
      </c>
      <c r="B26" s="14">
        <v>2903192</v>
      </c>
      <c r="C26" s="14">
        <v>391822</v>
      </c>
      <c r="D26" s="22">
        <v>240116</v>
      </c>
      <c r="E26" s="22">
        <v>546121</v>
      </c>
      <c r="F26" s="22">
        <v>12681</v>
      </c>
    </row>
    <row r="27" spans="1:6" x14ac:dyDescent="0.3">
      <c r="A27" s="21">
        <v>2014</v>
      </c>
      <c r="B27" s="14">
        <v>3091631</v>
      </c>
      <c r="C27" s="14">
        <v>423149</v>
      </c>
      <c r="D27" s="22">
        <v>307179</v>
      </c>
      <c r="E27" s="22">
        <v>557447</v>
      </c>
      <c r="F27" s="22">
        <v>9536</v>
      </c>
    </row>
    <row r="28" spans="1:6" x14ac:dyDescent="0.3">
      <c r="A28" s="28">
        <v>2015</v>
      </c>
      <c r="B28" s="29">
        <v>3425061</v>
      </c>
      <c r="C28" s="29">
        <v>447546</v>
      </c>
      <c r="D28" s="30">
        <v>269701</v>
      </c>
      <c r="E28" s="30">
        <v>550344</v>
      </c>
      <c r="F28" s="30">
        <v>18970</v>
      </c>
    </row>
    <row r="29" spans="1:6" x14ac:dyDescent="0.3">
      <c r="A29" s="21">
        <v>2016</v>
      </c>
      <c r="B29" s="14">
        <v>3516035</v>
      </c>
      <c r="C29" s="14">
        <v>435927.51500000001</v>
      </c>
      <c r="D29" s="22">
        <v>209219</v>
      </c>
      <c r="E29" s="22">
        <v>521900</v>
      </c>
      <c r="F29" s="22">
        <v>10661.644</v>
      </c>
    </row>
    <row r="30" spans="1:6" x14ac:dyDescent="0.3">
      <c r="A30" s="7">
        <v>2017</v>
      </c>
      <c r="B30" s="16">
        <f>SUBTOTAL(9,B31:B61)</f>
        <v>3166038.3889999995</v>
      </c>
      <c r="C30" s="16">
        <f>SUBTOTAL(9,C31:C61)</f>
        <v>440644.40599999996</v>
      </c>
      <c r="D30" s="16">
        <f>SUBTOTAL(9,D31:D61)</f>
        <v>144848.274</v>
      </c>
      <c r="E30" s="17">
        <f>SUBTOTAL(9,E31:E61)</f>
        <v>528832.70199999993</v>
      </c>
      <c r="F30" s="17">
        <f>SUBTOTAL(9,F31:F61)</f>
        <v>17209.207000000002</v>
      </c>
    </row>
    <row r="31" spans="1:6" outlineLevel="2" x14ac:dyDescent="0.3">
      <c r="A31" s="33" t="s">
        <v>12</v>
      </c>
      <c r="B31" s="34">
        <v>1774088.726</v>
      </c>
      <c r="C31" s="34">
        <v>35550.724000000002</v>
      </c>
      <c r="D31" s="34" t="s">
        <v>11</v>
      </c>
      <c r="E31" s="35">
        <v>257854.514</v>
      </c>
      <c r="F31" s="35">
        <v>10.003</v>
      </c>
    </row>
    <row r="32" spans="1:6" outlineLevel="2" x14ac:dyDescent="0.3">
      <c r="A32" s="33" t="s">
        <v>13</v>
      </c>
      <c r="B32" s="34">
        <v>1391699.17</v>
      </c>
      <c r="C32" s="34" t="s">
        <v>11</v>
      </c>
      <c r="D32" s="34" t="s">
        <v>11</v>
      </c>
      <c r="E32" s="34" t="s">
        <v>11</v>
      </c>
      <c r="F32" s="34" t="s">
        <v>11</v>
      </c>
    </row>
    <row r="33" spans="1:6" outlineLevel="2" x14ac:dyDescent="0.3">
      <c r="A33" s="33" t="s">
        <v>14</v>
      </c>
      <c r="B33" s="34">
        <v>216.755</v>
      </c>
      <c r="C33" s="34" t="s">
        <v>11</v>
      </c>
      <c r="D33" s="34" t="s">
        <v>11</v>
      </c>
      <c r="E33" s="34" t="s">
        <v>11</v>
      </c>
      <c r="F33" s="34" t="s">
        <v>11</v>
      </c>
    </row>
    <row r="34" spans="1:6" outlineLevel="2" x14ac:dyDescent="0.3">
      <c r="A34" s="33" t="s">
        <v>15</v>
      </c>
      <c r="B34" s="34">
        <v>18</v>
      </c>
      <c r="C34" s="34" t="s">
        <v>11</v>
      </c>
      <c r="D34" s="34" t="s">
        <v>11</v>
      </c>
      <c r="E34" s="34" t="s">
        <v>11</v>
      </c>
      <c r="F34" s="35">
        <v>373.01</v>
      </c>
    </row>
    <row r="35" spans="1:6" outlineLevel="2" x14ac:dyDescent="0.3">
      <c r="A35" s="33" t="s">
        <v>16</v>
      </c>
      <c r="B35" s="34">
        <v>14.925000000000001</v>
      </c>
      <c r="C35" s="34" t="s">
        <v>11</v>
      </c>
      <c r="D35" s="34" t="s">
        <v>11</v>
      </c>
      <c r="E35" s="34" t="s">
        <v>11</v>
      </c>
      <c r="F35" s="34" t="s">
        <v>11</v>
      </c>
    </row>
    <row r="36" spans="1:6" outlineLevel="2" x14ac:dyDescent="0.3">
      <c r="A36" s="33" t="s">
        <v>17</v>
      </c>
      <c r="B36" s="34">
        <v>0.71199999999999997</v>
      </c>
      <c r="C36" s="34">
        <v>1.0999999999999999E-2</v>
      </c>
      <c r="D36" s="35">
        <v>50873.36</v>
      </c>
      <c r="E36" s="35">
        <v>55983.311000000002</v>
      </c>
      <c r="F36" s="35">
        <v>1E-3</v>
      </c>
    </row>
    <row r="37" spans="1:6" outlineLevel="2" x14ac:dyDescent="0.3">
      <c r="A37" s="36" t="s">
        <v>18</v>
      </c>
      <c r="B37" s="34">
        <v>0.1</v>
      </c>
      <c r="C37" s="34" t="s">
        <v>11</v>
      </c>
      <c r="D37" s="34" t="s">
        <v>11</v>
      </c>
      <c r="E37" s="34" t="s">
        <v>11</v>
      </c>
      <c r="F37" s="34" t="s">
        <v>11</v>
      </c>
    </row>
    <row r="38" spans="1:6" outlineLevel="2" x14ac:dyDescent="0.3">
      <c r="A38" s="36" t="s">
        <v>19</v>
      </c>
      <c r="B38" s="34">
        <v>1E-3</v>
      </c>
      <c r="C38" s="34">
        <v>22441</v>
      </c>
      <c r="D38" s="34" t="s">
        <v>11</v>
      </c>
      <c r="E38" s="35">
        <v>17739.917000000001</v>
      </c>
      <c r="F38" s="34" t="s">
        <v>11</v>
      </c>
    </row>
    <row r="39" spans="1:6" outlineLevel="2" x14ac:dyDescent="0.3">
      <c r="A39" s="37" t="s">
        <v>20</v>
      </c>
      <c r="B39" s="34" t="s">
        <v>11</v>
      </c>
      <c r="C39" s="34">
        <v>128653.257</v>
      </c>
      <c r="D39" s="34" t="s">
        <v>11</v>
      </c>
      <c r="E39" s="34" t="s">
        <v>11</v>
      </c>
      <c r="F39" s="34" t="s">
        <v>11</v>
      </c>
    </row>
    <row r="40" spans="1:6" outlineLevel="2" x14ac:dyDescent="0.3">
      <c r="A40" s="37" t="s">
        <v>21</v>
      </c>
      <c r="B40" s="34" t="s">
        <v>11</v>
      </c>
      <c r="C40" s="34">
        <v>81250.092999999993</v>
      </c>
      <c r="D40" s="34" t="s">
        <v>11</v>
      </c>
      <c r="E40" s="35">
        <v>24124.231</v>
      </c>
      <c r="F40" s="34" t="s">
        <v>11</v>
      </c>
    </row>
    <row r="41" spans="1:6" outlineLevel="2" x14ac:dyDescent="0.3">
      <c r="A41" s="37" t="s">
        <v>22</v>
      </c>
      <c r="B41" s="34" t="s">
        <v>11</v>
      </c>
      <c r="C41" s="34">
        <v>63925.82</v>
      </c>
      <c r="D41" s="34" t="s">
        <v>11</v>
      </c>
      <c r="E41" s="34" t="s">
        <v>11</v>
      </c>
      <c r="F41" s="34" t="s">
        <v>11</v>
      </c>
    </row>
    <row r="42" spans="1:6" outlineLevel="2" x14ac:dyDescent="0.3">
      <c r="A42" s="37" t="s">
        <v>23</v>
      </c>
      <c r="B42" s="34" t="s">
        <v>11</v>
      </c>
      <c r="C42" s="34">
        <v>54374.89</v>
      </c>
      <c r="D42" s="34" t="s">
        <v>11</v>
      </c>
      <c r="E42" s="34" t="s">
        <v>11</v>
      </c>
      <c r="F42" s="34" t="s">
        <v>11</v>
      </c>
    </row>
    <row r="43" spans="1:6" outlineLevel="2" x14ac:dyDescent="0.3">
      <c r="A43" s="37" t="s">
        <v>24</v>
      </c>
      <c r="B43" s="34" t="s">
        <v>11</v>
      </c>
      <c r="C43" s="34">
        <v>48643.786</v>
      </c>
      <c r="D43" s="35">
        <v>52130.567000000003</v>
      </c>
      <c r="E43" s="35">
        <v>0.01</v>
      </c>
      <c r="F43" s="35">
        <v>8.3000000000000004E-2</v>
      </c>
    </row>
    <row r="44" spans="1:6" outlineLevel="2" x14ac:dyDescent="0.3">
      <c r="A44" s="37" t="s">
        <v>25</v>
      </c>
      <c r="B44" s="34" t="s">
        <v>11</v>
      </c>
      <c r="C44" s="34">
        <v>5553.0730000000003</v>
      </c>
      <c r="D44" s="34" t="s">
        <v>11</v>
      </c>
      <c r="E44" s="34" t="s">
        <v>11</v>
      </c>
      <c r="F44" s="35">
        <v>0.25</v>
      </c>
    </row>
    <row r="45" spans="1:6" outlineLevel="2" x14ac:dyDescent="0.3">
      <c r="A45" s="37" t="s">
        <v>26</v>
      </c>
      <c r="B45" s="34" t="s">
        <v>11</v>
      </c>
      <c r="C45" s="34">
        <v>251.71299999999999</v>
      </c>
      <c r="D45" s="34" t="s">
        <v>11</v>
      </c>
      <c r="E45" s="34" t="s">
        <v>11</v>
      </c>
      <c r="F45" s="34" t="s">
        <v>11</v>
      </c>
    </row>
    <row r="46" spans="1:6" outlineLevel="2" x14ac:dyDescent="0.3">
      <c r="A46" s="37" t="s">
        <v>27</v>
      </c>
      <c r="B46" s="34" t="s">
        <v>11</v>
      </c>
      <c r="C46" s="34">
        <v>0.02</v>
      </c>
      <c r="D46" s="34" t="s">
        <v>11</v>
      </c>
      <c r="E46" s="34" t="s">
        <v>11</v>
      </c>
      <c r="F46" s="34" t="s">
        <v>11</v>
      </c>
    </row>
    <row r="47" spans="1:6" outlineLevel="2" x14ac:dyDescent="0.3">
      <c r="A47" s="37" t="s">
        <v>28</v>
      </c>
      <c r="B47" s="34" t="s">
        <v>11</v>
      </c>
      <c r="C47" s="34">
        <v>1.4999999999999999E-2</v>
      </c>
      <c r="D47" s="35">
        <v>37133.339999999997</v>
      </c>
      <c r="E47" s="34" t="s">
        <v>11</v>
      </c>
      <c r="F47" s="35">
        <v>2046.2280000000001</v>
      </c>
    </row>
    <row r="48" spans="1:6" ht="22.8" outlineLevel="2" x14ac:dyDescent="0.3">
      <c r="A48" s="37" t="s">
        <v>29</v>
      </c>
      <c r="B48" s="34" t="s">
        <v>11</v>
      </c>
      <c r="C48" s="34">
        <v>2E-3</v>
      </c>
      <c r="D48" s="34" t="s">
        <v>11</v>
      </c>
      <c r="E48" s="34" t="s">
        <v>11</v>
      </c>
      <c r="F48" s="34" t="s">
        <v>11</v>
      </c>
    </row>
    <row r="49" spans="1:6" outlineLevel="2" x14ac:dyDescent="0.3">
      <c r="A49" s="37" t="s">
        <v>30</v>
      </c>
      <c r="B49" s="34" t="s">
        <v>11</v>
      </c>
      <c r="C49" s="34">
        <v>2E-3</v>
      </c>
      <c r="D49" s="34" t="s">
        <v>11</v>
      </c>
      <c r="E49" s="35">
        <v>1.0999999999999999E-2</v>
      </c>
      <c r="F49" s="34" t="s">
        <v>11</v>
      </c>
    </row>
    <row r="50" spans="1:6" outlineLevel="2" x14ac:dyDescent="0.3">
      <c r="A50" s="37" t="s">
        <v>31</v>
      </c>
      <c r="B50" s="34" t="s">
        <v>11</v>
      </c>
      <c r="C50" s="34" t="s">
        <v>11</v>
      </c>
      <c r="D50" s="35">
        <v>4711</v>
      </c>
      <c r="E50" s="34" t="s">
        <v>11</v>
      </c>
      <c r="F50" s="35">
        <v>8.4999999999999992E-2</v>
      </c>
    </row>
    <row r="51" spans="1:6" outlineLevel="2" x14ac:dyDescent="0.3">
      <c r="A51" s="37" t="s">
        <v>32</v>
      </c>
      <c r="B51" s="34" t="s">
        <v>11</v>
      </c>
      <c r="C51" s="34" t="s">
        <v>11</v>
      </c>
      <c r="D51" s="35">
        <v>7.0000000000000001E-3</v>
      </c>
      <c r="E51" s="34" t="s">
        <v>11</v>
      </c>
      <c r="F51" s="35">
        <v>9250</v>
      </c>
    </row>
    <row r="52" spans="1:6" outlineLevel="2" x14ac:dyDescent="0.3">
      <c r="A52" s="37" t="s">
        <v>33</v>
      </c>
      <c r="B52" s="34" t="s">
        <v>11</v>
      </c>
      <c r="C52" s="34" t="s">
        <v>11</v>
      </c>
      <c r="D52" s="34" t="s">
        <v>11</v>
      </c>
      <c r="E52" s="35">
        <v>133398.62</v>
      </c>
      <c r="F52" s="34" t="s">
        <v>11</v>
      </c>
    </row>
    <row r="53" spans="1:6" outlineLevel="2" x14ac:dyDescent="0.3">
      <c r="A53" s="37" t="s">
        <v>34</v>
      </c>
      <c r="B53" s="34" t="s">
        <v>11</v>
      </c>
      <c r="C53" s="34" t="s">
        <v>11</v>
      </c>
      <c r="D53" s="34" t="s">
        <v>11</v>
      </c>
      <c r="E53" s="35">
        <v>32925.478000000003</v>
      </c>
      <c r="F53" s="35">
        <v>7.7750000000000004</v>
      </c>
    </row>
    <row r="54" spans="1:6" outlineLevel="2" x14ac:dyDescent="0.3">
      <c r="A54" s="37" t="s">
        <v>35</v>
      </c>
      <c r="B54" s="34" t="s">
        <v>11</v>
      </c>
      <c r="C54" s="34" t="s">
        <v>11</v>
      </c>
      <c r="D54" s="34" t="s">
        <v>11</v>
      </c>
      <c r="E54" s="35">
        <v>6806.5349999999999</v>
      </c>
      <c r="F54" s="34" t="s">
        <v>11</v>
      </c>
    </row>
    <row r="55" spans="1:6" outlineLevel="2" x14ac:dyDescent="0.3">
      <c r="A55" s="37" t="s">
        <v>36</v>
      </c>
      <c r="B55" s="34" t="s">
        <v>11</v>
      </c>
      <c r="C55" s="34" t="s">
        <v>11</v>
      </c>
      <c r="D55" s="34" t="s">
        <v>11</v>
      </c>
      <c r="E55" s="35">
        <v>7.4999999999999997E-2</v>
      </c>
      <c r="F55" s="35">
        <v>3.1E-2</v>
      </c>
    </row>
    <row r="56" spans="1:6" outlineLevel="2" x14ac:dyDescent="0.3">
      <c r="A56" s="38" t="s">
        <v>37</v>
      </c>
      <c r="B56" s="34" t="s">
        <v>11</v>
      </c>
      <c r="C56" s="34" t="s">
        <v>11</v>
      </c>
      <c r="D56" s="34" t="s">
        <v>11</v>
      </c>
      <c r="E56" s="34" t="s">
        <v>11</v>
      </c>
      <c r="F56" s="35">
        <v>3376.43</v>
      </c>
    </row>
    <row r="57" spans="1:6" outlineLevel="2" x14ac:dyDescent="0.3">
      <c r="A57" s="38" t="s">
        <v>38</v>
      </c>
      <c r="B57" s="34" t="s">
        <v>11</v>
      </c>
      <c r="C57" s="34" t="s">
        <v>11</v>
      </c>
      <c r="D57" s="34" t="s">
        <v>11</v>
      </c>
      <c r="E57" s="34" t="s">
        <v>11</v>
      </c>
      <c r="F57" s="35">
        <v>454.14</v>
      </c>
    </row>
    <row r="58" spans="1:6" outlineLevel="2" x14ac:dyDescent="0.3">
      <c r="A58" s="38" t="s">
        <v>39</v>
      </c>
      <c r="B58" s="34" t="s">
        <v>11</v>
      </c>
      <c r="C58" s="34" t="s">
        <v>11</v>
      </c>
      <c r="D58" s="34" t="s">
        <v>11</v>
      </c>
      <c r="E58" s="34" t="s">
        <v>11</v>
      </c>
      <c r="F58" s="35">
        <v>1689.04</v>
      </c>
    </row>
    <row r="59" spans="1:6" outlineLevel="2" x14ac:dyDescent="0.3">
      <c r="A59" s="38" t="s">
        <v>40</v>
      </c>
      <c r="B59" s="34" t="s">
        <v>11</v>
      </c>
      <c r="C59" s="34" t="s">
        <v>11</v>
      </c>
      <c r="D59" s="34" t="s">
        <v>11</v>
      </c>
      <c r="E59" s="34" t="s">
        <v>11</v>
      </c>
      <c r="F59" s="35">
        <v>1.0549999999999999</v>
      </c>
    </row>
    <row r="60" spans="1:6" outlineLevel="2" x14ac:dyDescent="0.3">
      <c r="A60" s="38" t="s">
        <v>41</v>
      </c>
      <c r="B60" s="34" t="s">
        <v>11</v>
      </c>
      <c r="C60" s="34" t="s">
        <v>11</v>
      </c>
      <c r="D60" s="34" t="s">
        <v>11</v>
      </c>
      <c r="E60" s="34" t="s">
        <v>11</v>
      </c>
      <c r="F60" s="35">
        <v>1.0760000000000001</v>
      </c>
    </row>
    <row r="61" spans="1:6" outlineLevel="2" x14ac:dyDescent="0.3">
      <c r="A61" s="38" t="s">
        <v>42</v>
      </c>
      <c r="B61" s="34" t="s">
        <v>11</v>
      </c>
      <c r="C61" s="34" t="s">
        <v>11</v>
      </c>
      <c r="D61" s="34" t="s">
        <v>11</v>
      </c>
      <c r="E61" s="34" t="s">
        <v>11</v>
      </c>
      <c r="F61" s="35">
        <v>0</v>
      </c>
    </row>
    <row r="62" spans="1:6" ht="6.9" customHeight="1" x14ac:dyDescent="0.3">
      <c r="A62" s="8"/>
      <c r="B62" s="2"/>
      <c r="C62" s="2"/>
      <c r="D62" s="3"/>
      <c r="E62" s="3"/>
      <c r="F62" s="3"/>
    </row>
    <row r="63" spans="1:6" s="23" customFormat="1" ht="12" customHeight="1" x14ac:dyDescent="0.2">
      <c r="A63" s="39" t="s">
        <v>9</v>
      </c>
    </row>
    <row r="64" spans="1:6" ht="6.9" customHeight="1" x14ac:dyDescent="0.3">
      <c r="A64" s="9"/>
      <c r="B64" s="4"/>
      <c r="C64" s="4"/>
      <c r="D64" s="4"/>
      <c r="E64" s="4"/>
      <c r="F64" s="4"/>
    </row>
    <row r="65" spans="1:6" ht="12" customHeight="1" x14ac:dyDescent="0.3">
      <c r="A65" s="27" t="s">
        <v>66</v>
      </c>
      <c r="B65" s="4"/>
      <c r="C65" s="4"/>
      <c r="D65" s="4"/>
      <c r="E65" s="4"/>
      <c r="F65" s="4"/>
    </row>
    <row r="66" spans="1:6" ht="12" customHeight="1" x14ac:dyDescent="0.3">
      <c r="A66" s="27" t="s">
        <v>67</v>
      </c>
      <c r="B66" s="4"/>
      <c r="C66" s="4"/>
      <c r="D66" s="4"/>
      <c r="E66" s="4"/>
      <c r="F66" s="4"/>
    </row>
    <row r="67" spans="1:6" ht="12" customHeight="1" x14ac:dyDescent="0.3">
      <c r="A67" s="27" t="s">
        <v>68</v>
      </c>
      <c r="B67" s="4"/>
      <c r="C67" s="4"/>
      <c r="D67" s="4"/>
      <c r="E67" s="4"/>
      <c r="F67" s="4"/>
    </row>
    <row r="68" spans="1:6" ht="12" customHeight="1" x14ac:dyDescent="0.3">
      <c r="A68" s="27" t="s">
        <v>62</v>
      </c>
      <c r="B68" s="4"/>
      <c r="C68" s="4"/>
      <c r="D68" s="4"/>
      <c r="E68" s="4"/>
      <c r="F68" s="4"/>
    </row>
    <row r="69" spans="1:6" ht="12" customHeight="1" x14ac:dyDescent="0.3">
      <c r="A69" s="27" t="s">
        <v>63</v>
      </c>
      <c r="B69" s="4"/>
      <c r="C69" s="4"/>
      <c r="D69" s="4"/>
      <c r="E69" s="4"/>
      <c r="F69" s="4"/>
    </row>
    <row r="70" spans="1:6" ht="12" customHeight="1" x14ac:dyDescent="0.3">
      <c r="A70" s="27" t="s">
        <v>64</v>
      </c>
      <c r="B70" s="4"/>
      <c r="C70" s="4"/>
      <c r="D70" s="4"/>
      <c r="E70" s="4"/>
      <c r="F70" s="4"/>
    </row>
    <row r="71" spans="1:6" s="24" customFormat="1" ht="12" customHeight="1" x14ac:dyDescent="0.2">
      <c r="A71" s="27" t="s">
        <v>65</v>
      </c>
    </row>
    <row r="72" spans="1:6" s="24" customFormat="1" ht="12" customHeight="1" x14ac:dyDescent="0.2">
      <c r="A72" s="40" t="s">
        <v>43</v>
      </c>
    </row>
    <row r="73" spans="1:6" s="24" customFormat="1" ht="12" customHeight="1" x14ac:dyDescent="0.2">
      <c r="A73" s="40" t="s">
        <v>44</v>
      </c>
    </row>
    <row r="74" spans="1:6" s="24" customFormat="1" ht="12" customHeight="1" x14ac:dyDescent="0.2">
      <c r="A74" s="40" t="s">
        <v>45</v>
      </c>
    </row>
    <row r="75" spans="1:6" s="24" customFormat="1" ht="12" customHeight="1" x14ac:dyDescent="0.2">
      <c r="A75" s="40" t="s">
        <v>46</v>
      </c>
    </row>
    <row r="76" spans="1:6" s="24" customFormat="1" ht="12" customHeight="1" x14ac:dyDescent="0.2">
      <c r="A76" s="40" t="s">
        <v>47</v>
      </c>
    </row>
    <row r="77" spans="1:6" s="24" customFormat="1" ht="12" customHeight="1" x14ac:dyDescent="0.2">
      <c r="A77" s="40" t="s">
        <v>48</v>
      </c>
    </row>
    <row r="78" spans="1:6" s="24" customFormat="1" ht="12" customHeight="1" x14ac:dyDescent="0.2">
      <c r="A78" s="40" t="s">
        <v>49</v>
      </c>
    </row>
    <row r="79" spans="1:6" s="24" customFormat="1" ht="12" customHeight="1" x14ac:dyDescent="0.2">
      <c r="A79" s="40" t="s">
        <v>50</v>
      </c>
    </row>
    <row r="80" spans="1:6" s="24" customFormat="1" ht="12" customHeight="1" x14ac:dyDescent="0.2">
      <c r="A80" s="40" t="s">
        <v>51</v>
      </c>
    </row>
    <row r="81" spans="1:1" s="24" customFormat="1" ht="12" customHeight="1" x14ac:dyDescent="0.2">
      <c r="A81" s="40" t="s">
        <v>52</v>
      </c>
    </row>
    <row r="82" spans="1:1" s="24" customFormat="1" ht="12" customHeight="1" x14ac:dyDescent="0.2">
      <c r="A82" s="40" t="s">
        <v>53</v>
      </c>
    </row>
    <row r="83" spans="1:1" s="24" customFormat="1" ht="12" customHeight="1" x14ac:dyDescent="0.2">
      <c r="A83" s="40" t="s">
        <v>54</v>
      </c>
    </row>
    <row r="84" spans="1:1" s="24" customFormat="1" ht="12" customHeight="1" x14ac:dyDescent="0.2">
      <c r="A84" s="40" t="s">
        <v>55</v>
      </c>
    </row>
    <row r="85" spans="1:1" s="24" customFormat="1" ht="12" customHeight="1" x14ac:dyDescent="0.2">
      <c r="A85" s="40" t="s">
        <v>55</v>
      </c>
    </row>
    <row r="86" spans="1:1" s="24" customFormat="1" ht="12" customHeight="1" x14ac:dyDescent="0.2">
      <c r="A86" s="40" t="s">
        <v>56</v>
      </c>
    </row>
    <row r="87" spans="1:1" s="24" customFormat="1" ht="12" customHeight="1" x14ac:dyDescent="0.2">
      <c r="A87" s="40" t="s">
        <v>57</v>
      </c>
    </row>
    <row r="88" spans="1:1" s="24" customFormat="1" ht="12" customHeight="1" x14ac:dyDescent="0.2">
      <c r="A88" s="40" t="s">
        <v>58</v>
      </c>
    </row>
    <row r="89" spans="1:1" s="24" customFormat="1" ht="12" customHeight="1" x14ac:dyDescent="0.2">
      <c r="A89" s="40" t="s">
        <v>59</v>
      </c>
    </row>
    <row r="90" spans="1:1" s="24" customFormat="1" ht="12" customHeight="1" x14ac:dyDescent="0.2">
      <c r="A90" s="40" t="s">
        <v>60</v>
      </c>
    </row>
    <row r="91" spans="1:1" ht="11.1" customHeight="1" x14ac:dyDescent="0.3">
      <c r="A91" s="40" t="s">
        <v>61</v>
      </c>
    </row>
    <row r="92" spans="1:1" ht="11.1" customHeight="1" x14ac:dyDescent="0.3">
      <c r="A92" s="25"/>
    </row>
  </sheetData>
  <pageMargins left="0.86614173228346458" right="0.86614173228346458" top="0.55118110236220474" bottom="0.94488188976377963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Geological Survey of Finland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Tapio Kananoja</dc:creator>
  <cp:lastModifiedBy>Jussi Pokki</cp:lastModifiedBy>
  <cp:lastPrinted>2014-01-16T10:08:38Z</cp:lastPrinted>
  <dcterms:created xsi:type="dcterms:W3CDTF">2012-02-10T13:47:29Z</dcterms:created>
  <dcterms:modified xsi:type="dcterms:W3CDTF">2018-04-18T06:59:42Z</dcterms:modified>
</cp:coreProperties>
</file>