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okki\Desktop\"/>
    </mc:Choice>
  </mc:AlternateContent>
  <bookViews>
    <workbookView xWindow="0" yWindow="0" windowWidth="19470" windowHeight="104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55" i="1" l="1"/>
  <c r="B55" i="1"/>
  <c r="D55" i="1" s="1"/>
  <c r="D54" i="1" l="1"/>
  <c r="D53" i="1" l="1"/>
  <c r="D52" i="1"/>
</calcChain>
</file>

<file path=xl/sharedStrings.xml><?xml version="1.0" encoding="utf-8"?>
<sst xmlns="http://schemas.openxmlformats.org/spreadsheetml/2006/main" count="11" uniqueCount="9">
  <si>
    <t>Vuosi</t>
  </si>
  <si>
    <t>Malmin louhinta</t>
  </si>
  <si>
    <t>Sivukiven louhinta</t>
  </si>
  <si>
    <t>t</t>
  </si>
  <si>
    <t xml:space="preserve">   </t>
  </si>
  <si>
    <t xml:space="preserve">Teollisuusmineraalien louhinta Suomessa </t>
  </si>
  <si>
    <t>Yhteensä</t>
  </si>
  <si>
    <t xml:space="preserve">Myös teollisuuskivien, vuolukivien ja jalokivien louhinta on sisällytetty tilastoon varsinaisten teollisuusmineraalien (esim. karbonaattikivet, apatiitti, talkki, kvartsi, maasälpä) lisäksi. </t>
  </si>
  <si>
    <t>Lähde: 1969–1996 Puustinen (2003), 1997–2011 Työ- ja elinkeinoministeriö, 2011–2019 Turvallisuus- ja kemikaalivirasto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</si>
</sst>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rgb="FF3D3D3D"/>
      <name val="Verdana"/>
      <family val="2"/>
    </font>
    <font>
      <b/>
      <sz val="9"/>
      <color rgb="FF3D3D3D"/>
      <name val="Verdana"/>
      <family val="2"/>
    </font>
    <font>
      <sz val="9"/>
      <name val="Helvetica"/>
      <family val="2"/>
    </font>
    <font>
      <sz val="9"/>
      <color indexed="8"/>
      <name val="Helvetica"/>
      <family val="2"/>
    </font>
    <font>
      <b/>
      <sz val="9"/>
      <name val="Helvetica"/>
      <family val="2"/>
    </font>
    <font>
      <b/>
      <i/>
      <sz val="9"/>
      <name val="Helvetica"/>
      <family val="2"/>
    </font>
    <font>
      <sz val="8"/>
      <color indexed="8"/>
      <name val="Helvetica"/>
      <family val="2"/>
    </font>
    <font>
      <sz val="8"/>
      <name val="Helvetica"/>
      <family val="2"/>
    </font>
    <font>
      <sz val="9"/>
      <color theme="1"/>
      <name val="Helvetica"/>
      <family val="2"/>
    </font>
    <font>
      <b/>
      <sz val="16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3D3D3D"/>
      <name val="Arial"/>
      <family val="2"/>
    </font>
    <font>
      <b/>
      <sz val="7"/>
      <color rgb="FF3D3D3D"/>
      <name val="Arial"/>
      <family val="2"/>
    </font>
    <font>
      <sz val="9"/>
      <color theme="1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wrapText="1"/>
    </xf>
    <xf numFmtId="0" fontId="0" fillId="0" borderId="0" xfId="0" applyBorder="1"/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/>
    <xf numFmtId="3" fontId="0" fillId="0" borderId="0" xfId="0" applyNumberFormat="1"/>
    <xf numFmtId="0" fontId="4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0" xfId="0" applyFill="1"/>
    <xf numFmtId="3" fontId="0" fillId="0" borderId="0" xfId="0" applyNumberFormat="1" applyFill="1"/>
    <xf numFmtId="0" fontId="10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/>
    <xf numFmtId="3" fontId="12" fillId="0" borderId="0" xfId="0" applyNumberFormat="1" applyFont="1" applyFill="1" applyBorder="1"/>
    <xf numFmtId="3" fontId="13" fillId="0" borderId="0" xfId="0" applyNumberFormat="1" applyFont="1" applyFill="1" applyBorder="1"/>
    <xf numFmtId="3" fontId="14" fillId="0" borderId="2" xfId="0" applyNumberFormat="1" applyFont="1" applyBorder="1"/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13" fillId="0" borderId="0" xfId="0" applyNumberFormat="1" applyFont="1" applyBorder="1"/>
    <xf numFmtId="3" fontId="12" fillId="0" borderId="0" xfId="0" applyNumberFormat="1" applyFont="1" applyBorder="1"/>
    <xf numFmtId="0" fontId="0" fillId="0" borderId="0" xfId="0" applyFill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3" fontId="14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/>
              <a:t>Teollisuusmineraalien louhinta (Mt) Suomessa</a:t>
            </a:r>
          </a:p>
        </c:rich>
      </c:tx>
      <c:layout>
        <c:manualLayout>
          <c:xMode val="edge"/>
          <c:yMode val="edge"/>
          <c:x val="0.22026821787725973"/>
          <c:y val="3.5885063785631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50134125796259"/>
          <c:y val="0.14788676236044657"/>
          <c:w val="0.86873711601500458"/>
          <c:h val="0.69659806728704365"/>
        </c:manualLayout>
      </c:layout>
      <c:lineChart>
        <c:grouping val="standard"/>
        <c:varyColors val="0"/>
        <c:ser>
          <c:idx val="0"/>
          <c:order val="0"/>
          <c:tx>
            <c:v>Malmi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Sheet1!$A$38:$A$56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Sheet1!$B$38:$B$56</c:f>
              <c:numCache>
                <c:formatCode>#,##0</c:formatCode>
                <c:ptCount val="19"/>
                <c:pt idx="0">
                  <c:v>14777539</c:v>
                </c:pt>
                <c:pt idx="1">
                  <c:v>14535179</c:v>
                </c:pt>
                <c:pt idx="2">
                  <c:v>15538156</c:v>
                </c:pt>
                <c:pt idx="3">
                  <c:v>15579318</c:v>
                </c:pt>
                <c:pt idx="4">
                  <c:v>15479167</c:v>
                </c:pt>
                <c:pt idx="5">
                  <c:v>16033468</c:v>
                </c:pt>
                <c:pt idx="6">
                  <c:v>16301106</c:v>
                </c:pt>
                <c:pt idx="7">
                  <c:v>15774042</c:v>
                </c:pt>
                <c:pt idx="8">
                  <c:v>12156666</c:v>
                </c:pt>
                <c:pt idx="9">
                  <c:v>15609751</c:v>
                </c:pt>
                <c:pt idx="10">
                  <c:v>15967678</c:v>
                </c:pt>
                <c:pt idx="11">
                  <c:v>15093357</c:v>
                </c:pt>
                <c:pt idx="12">
                  <c:v>15687190</c:v>
                </c:pt>
                <c:pt idx="13">
                  <c:v>16141065</c:v>
                </c:pt>
                <c:pt idx="14">
                  <c:v>15985662</c:v>
                </c:pt>
                <c:pt idx="15">
                  <c:v>15385961</c:v>
                </c:pt>
                <c:pt idx="16">
                  <c:v>16466379</c:v>
                </c:pt>
                <c:pt idx="17">
                  <c:v>16546882</c:v>
                </c:pt>
                <c:pt idx="18">
                  <c:v>15774595</c:v>
                </c:pt>
              </c:numCache>
            </c:numRef>
          </c:val>
          <c:smooth val="0"/>
        </c:ser>
        <c:ser>
          <c:idx val="1"/>
          <c:order val="1"/>
          <c:tx>
            <c:v>Sivukivi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Sheet1!$A$38:$A$56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Sheet1!$C$38:$C$56</c:f>
              <c:numCache>
                <c:formatCode>#,##0</c:formatCode>
                <c:ptCount val="19"/>
                <c:pt idx="0">
                  <c:v>6240078</c:v>
                </c:pt>
                <c:pt idx="1">
                  <c:v>5308893</c:v>
                </c:pt>
                <c:pt idx="2">
                  <c:v>5916210</c:v>
                </c:pt>
                <c:pt idx="3">
                  <c:v>6079003</c:v>
                </c:pt>
                <c:pt idx="4">
                  <c:v>8088644</c:v>
                </c:pt>
                <c:pt idx="5">
                  <c:v>8395759</c:v>
                </c:pt>
                <c:pt idx="6">
                  <c:v>8569253</c:v>
                </c:pt>
                <c:pt idx="7">
                  <c:v>8020138</c:v>
                </c:pt>
                <c:pt idx="8">
                  <c:v>6771364</c:v>
                </c:pt>
                <c:pt idx="9">
                  <c:v>9243402</c:v>
                </c:pt>
                <c:pt idx="10">
                  <c:v>12117724</c:v>
                </c:pt>
                <c:pt idx="11">
                  <c:v>15830666</c:v>
                </c:pt>
                <c:pt idx="12">
                  <c:v>20094726</c:v>
                </c:pt>
                <c:pt idx="13">
                  <c:v>22884757</c:v>
                </c:pt>
                <c:pt idx="14">
                  <c:v>20332790</c:v>
                </c:pt>
                <c:pt idx="15">
                  <c:v>22004938</c:v>
                </c:pt>
                <c:pt idx="16">
                  <c:v>18818896</c:v>
                </c:pt>
                <c:pt idx="17">
                  <c:v>18382146</c:v>
                </c:pt>
                <c:pt idx="18">
                  <c:v>16154617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400888"/>
        <c:axId val="249404024"/>
      </c:lineChart>
      <c:catAx>
        <c:axId val="24940088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49404024"/>
        <c:crosses val="autoZero"/>
        <c:auto val="1"/>
        <c:lblAlgn val="ctr"/>
        <c:lblOffset val="100"/>
        <c:noMultiLvlLbl val="0"/>
      </c:catAx>
      <c:valAx>
        <c:axId val="249404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494008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083230298692003E-2"/>
                <c:y val="0.3312998091147697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GB" sz="1200"/>
                    <a:t>Miljoonaa tonnia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286501377410468"/>
          <c:y val="0.16953680505845856"/>
          <c:w val="0.17111460084343388"/>
          <c:h val="0.17470976011719466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607695</xdr:colOff>
      <xdr:row>28</xdr:row>
      <xdr:rowOff>133350</xdr:rowOff>
    </xdr:from>
    <xdr:to>
      <xdr:col>11</xdr:col>
      <xdr:colOff>447675</xdr:colOff>
      <xdr:row>47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161925</xdr:colOff>
      <xdr:row>49</xdr:row>
      <xdr:rowOff>85725</xdr:rowOff>
    </xdr:from>
    <xdr:to>
      <xdr:col>7</xdr:col>
      <xdr:colOff>504825</xdr:colOff>
      <xdr:row>54</xdr:row>
      <xdr:rowOff>139123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0025" y="8629650"/>
          <a:ext cx="2657475" cy="910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8"/>
  <sheetViews>
    <sheetView tabSelected="1" zoomScale="115" zoomScaleNormal="115" workbookViewId="0">
      <pane ySplit="5" topLeftCell="A30" activePane="bottomLeft" state="frozen"/>
      <selection pane="bottomLeft" activeCell="H67" sqref="H67"/>
    </sheetView>
  </sheetViews>
  <sheetFormatPr defaultRowHeight="15" x14ac:dyDescent="0.25"/>
  <cols>
    <col min="1" max="1" width="6.28515625" style="2" customWidth="1"/>
    <col min="2" max="2" width="18.85546875" customWidth="1"/>
    <col min="3" max="3" width="17" customWidth="1"/>
    <col min="4" max="4" width="15.5703125" customWidth="1"/>
    <col min="6" max="6" width="9.85546875" bestFit="1" customWidth="1"/>
    <col min="7" max="7" width="15.7109375" customWidth="1"/>
    <col min="8" max="8" width="13.42578125" customWidth="1"/>
    <col min="10" max="10" width="15.85546875" customWidth="1"/>
    <col min="12" max="12" width="9.85546875" bestFit="1" customWidth="1"/>
    <col min="13" max="13" width="10.42578125" customWidth="1"/>
  </cols>
  <sheetData>
    <row r="2" spans="1:4" ht="15" customHeight="1" x14ac:dyDescent="0.35">
      <c r="A2" s="27" t="s">
        <v>5</v>
      </c>
      <c r="B2" s="1"/>
      <c r="C2" s="1"/>
    </row>
    <row r="3" spans="1:4" ht="6.95" customHeight="1" x14ac:dyDescent="0.25"/>
    <row r="4" spans="1:4" ht="27" customHeight="1" x14ac:dyDescent="0.25">
      <c r="A4" s="3" t="s">
        <v>0</v>
      </c>
      <c r="B4" s="14" t="s">
        <v>1</v>
      </c>
      <c r="C4" s="14" t="s">
        <v>2</v>
      </c>
      <c r="D4" s="14" t="s">
        <v>6</v>
      </c>
    </row>
    <row r="5" spans="1:4" x14ac:dyDescent="0.25">
      <c r="A5" s="4"/>
      <c r="B5" s="15" t="s">
        <v>3</v>
      </c>
      <c r="C5" s="15" t="s">
        <v>3</v>
      </c>
      <c r="D5" s="15" t="s">
        <v>3</v>
      </c>
    </row>
    <row r="6" spans="1:4" ht="14.1" customHeight="1" x14ac:dyDescent="0.25">
      <c r="A6" s="5">
        <v>1969</v>
      </c>
      <c r="B6" s="6">
        <v>4617427</v>
      </c>
      <c r="C6" s="6">
        <v>544925</v>
      </c>
      <c r="D6" s="6">
        <v>5162352</v>
      </c>
    </row>
    <row r="7" spans="1:4" ht="14.1" customHeight="1" x14ac:dyDescent="0.25">
      <c r="A7" s="7">
        <v>1970</v>
      </c>
      <c r="B7" s="8">
        <v>5213275</v>
      </c>
      <c r="C7" s="8">
        <v>483398</v>
      </c>
      <c r="D7" s="8">
        <v>5696673</v>
      </c>
    </row>
    <row r="8" spans="1:4" ht="14.1" customHeight="1" x14ac:dyDescent="0.25">
      <c r="A8" s="5">
        <v>1971</v>
      </c>
      <c r="B8" s="6">
        <v>5114074</v>
      </c>
      <c r="C8" s="6">
        <v>456518</v>
      </c>
      <c r="D8" s="6">
        <v>5570592</v>
      </c>
    </row>
    <row r="9" spans="1:4" ht="14.1" customHeight="1" x14ac:dyDescent="0.25">
      <c r="A9" s="5">
        <v>1972</v>
      </c>
      <c r="B9" s="6">
        <v>5094510</v>
      </c>
      <c r="C9" s="6">
        <v>556401</v>
      </c>
      <c r="D9" s="6">
        <v>5650912</v>
      </c>
    </row>
    <row r="10" spans="1:4" ht="14.1" customHeight="1" x14ac:dyDescent="0.25">
      <c r="A10" s="5">
        <v>1973</v>
      </c>
      <c r="B10" s="6">
        <v>5442157</v>
      </c>
      <c r="C10" s="6">
        <v>690161</v>
      </c>
      <c r="D10" s="6">
        <v>6132319</v>
      </c>
    </row>
    <row r="11" spans="1:4" ht="14.1" customHeight="1" x14ac:dyDescent="0.25">
      <c r="A11" s="5">
        <v>1974</v>
      </c>
      <c r="B11" s="6">
        <v>6101106</v>
      </c>
      <c r="C11" s="6">
        <v>644517</v>
      </c>
      <c r="D11" s="6">
        <v>6745623</v>
      </c>
    </row>
    <row r="12" spans="1:4" ht="14.1" customHeight="1" x14ac:dyDescent="0.25">
      <c r="A12" s="7">
        <v>1975</v>
      </c>
      <c r="B12" s="8">
        <v>5738599</v>
      </c>
      <c r="C12" s="8">
        <v>614471</v>
      </c>
      <c r="D12" s="8">
        <v>6353070</v>
      </c>
    </row>
    <row r="13" spans="1:4" ht="14.1" customHeight="1" x14ac:dyDescent="0.25">
      <c r="A13" s="5">
        <v>1976</v>
      </c>
      <c r="B13" s="6">
        <v>5480585</v>
      </c>
      <c r="C13" s="6">
        <v>778013</v>
      </c>
      <c r="D13" s="6">
        <v>6258598</v>
      </c>
    </row>
    <row r="14" spans="1:4" ht="14.1" customHeight="1" x14ac:dyDescent="0.25">
      <c r="A14" s="5">
        <v>1977</v>
      </c>
      <c r="B14" s="6">
        <v>5613365</v>
      </c>
      <c r="C14" s="6">
        <v>1575053</v>
      </c>
      <c r="D14" s="6">
        <v>7188418</v>
      </c>
    </row>
    <row r="15" spans="1:4" ht="14.1" customHeight="1" x14ac:dyDescent="0.25">
      <c r="A15" s="5">
        <v>1978</v>
      </c>
      <c r="B15" s="6">
        <v>5857040</v>
      </c>
      <c r="C15" s="6">
        <v>982809</v>
      </c>
      <c r="D15" s="6">
        <v>6839849</v>
      </c>
    </row>
    <row r="16" spans="1:4" ht="14.1" customHeight="1" x14ac:dyDescent="0.25">
      <c r="A16" s="5">
        <v>1979</v>
      </c>
      <c r="B16" s="6">
        <v>5936787</v>
      </c>
      <c r="C16" s="6">
        <v>1369965</v>
      </c>
      <c r="D16" s="6">
        <v>7306752</v>
      </c>
    </row>
    <row r="17" spans="1:4" ht="14.1" customHeight="1" x14ac:dyDescent="0.25">
      <c r="A17" s="7">
        <v>1980</v>
      </c>
      <c r="B17" s="8">
        <v>8622542</v>
      </c>
      <c r="C17" s="8">
        <v>1954238</v>
      </c>
      <c r="D17" s="8">
        <v>10576779</v>
      </c>
    </row>
    <row r="18" spans="1:4" ht="14.1" customHeight="1" x14ac:dyDescent="0.25">
      <c r="A18" s="5">
        <v>1981</v>
      </c>
      <c r="B18" s="6">
        <v>8569762</v>
      </c>
      <c r="C18" s="6">
        <v>2209698</v>
      </c>
      <c r="D18" s="6">
        <v>10779459</v>
      </c>
    </row>
    <row r="19" spans="1:4" ht="14.1" customHeight="1" x14ac:dyDescent="0.25">
      <c r="A19" s="5">
        <v>1982</v>
      </c>
      <c r="B19" s="6">
        <v>9417821</v>
      </c>
      <c r="C19" s="6">
        <v>2355950</v>
      </c>
      <c r="D19" s="6">
        <v>11773770</v>
      </c>
    </row>
    <row r="20" spans="1:4" ht="14.1" customHeight="1" x14ac:dyDescent="0.25">
      <c r="A20" s="5">
        <v>1983</v>
      </c>
      <c r="B20" s="6">
        <v>12282328</v>
      </c>
      <c r="C20" s="6">
        <v>3471899</v>
      </c>
      <c r="D20" s="6">
        <v>15754227</v>
      </c>
    </row>
    <row r="21" spans="1:4" ht="14.1" customHeight="1" x14ac:dyDescent="0.25">
      <c r="A21" s="5">
        <v>1984</v>
      </c>
      <c r="B21" s="6">
        <v>12756435</v>
      </c>
      <c r="C21" s="6">
        <v>3928962</v>
      </c>
      <c r="D21" s="6">
        <v>16685397</v>
      </c>
    </row>
    <row r="22" spans="1:4" ht="14.1" customHeight="1" x14ac:dyDescent="0.25">
      <c r="A22" s="7">
        <v>1985</v>
      </c>
      <c r="B22" s="8">
        <v>13261706</v>
      </c>
      <c r="C22" s="8">
        <v>3603648</v>
      </c>
      <c r="D22" s="8">
        <v>16865354</v>
      </c>
    </row>
    <row r="23" spans="1:4" ht="14.1" customHeight="1" x14ac:dyDescent="0.25">
      <c r="A23" s="5">
        <v>1986</v>
      </c>
      <c r="B23" s="6">
        <v>12376358</v>
      </c>
      <c r="C23" s="6">
        <v>3918959</v>
      </c>
      <c r="D23" s="6">
        <v>16295317</v>
      </c>
    </row>
    <row r="24" spans="1:4" ht="14.1" customHeight="1" x14ac:dyDescent="0.25">
      <c r="A24" s="5">
        <v>1987</v>
      </c>
      <c r="B24" s="6">
        <v>12889397</v>
      </c>
      <c r="C24" s="6">
        <v>4542770</v>
      </c>
      <c r="D24" s="6">
        <v>17432168</v>
      </c>
    </row>
    <row r="25" spans="1:4" ht="14.1" customHeight="1" x14ac:dyDescent="0.25">
      <c r="A25" s="5">
        <v>1988</v>
      </c>
      <c r="B25" s="6">
        <v>13899964</v>
      </c>
      <c r="C25" s="6">
        <v>3803030</v>
      </c>
      <c r="D25" s="6">
        <v>17702995</v>
      </c>
    </row>
    <row r="26" spans="1:4" ht="14.1" customHeight="1" x14ac:dyDescent="0.25">
      <c r="A26" s="5">
        <v>1989</v>
      </c>
      <c r="B26" s="6">
        <v>14064570</v>
      </c>
      <c r="C26" s="6">
        <v>3656702</v>
      </c>
      <c r="D26" s="6">
        <v>17721272</v>
      </c>
    </row>
    <row r="27" spans="1:4" ht="14.1" customHeight="1" x14ac:dyDescent="0.25">
      <c r="A27" s="7">
        <v>1990</v>
      </c>
      <c r="B27" s="8">
        <v>14015318</v>
      </c>
      <c r="C27" s="8">
        <v>3108542</v>
      </c>
      <c r="D27" s="8">
        <v>17123861</v>
      </c>
    </row>
    <row r="28" spans="1:4" ht="14.1" customHeight="1" x14ac:dyDescent="0.25">
      <c r="A28" s="5">
        <v>1991</v>
      </c>
      <c r="B28" s="6">
        <v>12458520</v>
      </c>
      <c r="C28" s="6">
        <v>3590216</v>
      </c>
      <c r="D28" s="6">
        <v>16048737</v>
      </c>
    </row>
    <row r="29" spans="1:4" ht="14.1" customHeight="1" x14ac:dyDescent="0.25">
      <c r="A29" s="5">
        <v>1992</v>
      </c>
      <c r="B29" s="6">
        <v>12639305</v>
      </c>
      <c r="C29" s="6">
        <v>4017593</v>
      </c>
      <c r="D29" s="6">
        <v>16656898</v>
      </c>
    </row>
    <row r="30" spans="1:4" ht="14.1" customHeight="1" x14ac:dyDescent="0.25">
      <c r="A30" s="5">
        <v>1993</v>
      </c>
      <c r="B30" s="6">
        <v>12293591</v>
      </c>
      <c r="C30" s="6">
        <v>3939253</v>
      </c>
      <c r="D30" s="6">
        <v>16232844</v>
      </c>
    </row>
    <row r="31" spans="1:4" ht="14.1" customHeight="1" x14ac:dyDescent="0.25">
      <c r="A31" s="5">
        <v>1994</v>
      </c>
      <c r="B31" s="6">
        <v>12642378</v>
      </c>
      <c r="C31" s="6">
        <v>3832434</v>
      </c>
      <c r="D31" s="6">
        <v>16474812</v>
      </c>
    </row>
    <row r="32" spans="1:4" ht="14.1" customHeight="1" x14ac:dyDescent="0.25">
      <c r="A32" s="7">
        <v>1995</v>
      </c>
      <c r="B32" s="8">
        <v>12686814</v>
      </c>
      <c r="C32" s="8">
        <v>4638977</v>
      </c>
      <c r="D32" s="8">
        <v>17325790</v>
      </c>
    </row>
    <row r="33" spans="1:11" ht="14.1" customHeight="1" x14ac:dyDescent="0.25">
      <c r="A33" s="5">
        <v>1996</v>
      </c>
      <c r="B33" s="6">
        <v>12772264</v>
      </c>
      <c r="C33" s="6">
        <v>5100120</v>
      </c>
      <c r="D33" s="6">
        <v>17872384</v>
      </c>
    </row>
    <row r="34" spans="1:11" ht="14.1" customHeight="1" x14ac:dyDescent="0.25">
      <c r="A34" s="5">
        <v>1997</v>
      </c>
      <c r="B34" s="6">
        <v>13589923</v>
      </c>
      <c r="C34" s="6">
        <v>5209809</v>
      </c>
      <c r="D34" s="6">
        <v>18799732</v>
      </c>
    </row>
    <row r="35" spans="1:11" ht="14.1" customHeight="1" x14ac:dyDescent="0.25">
      <c r="A35" s="5">
        <v>1998</v>
      </c>
      <c r="B35" s="6">
        <v>13907118</v>
      </c>
      <c r="C35" s="6">
        <v>6877615</v>
      </c>
      <c r="D35" s="6">
        <v>20784733</v>
      </c>
    </row>
    <row r="36" spans="1:11" ht="14.1" customHeight="1" x14ac:dyDescent="0.25">
      <c r="A36" s="5">
        <v>1999</v>
      </c>
      <c r="B36" s="6">
        <v>14559571</v>
      </c>
      <c r="C36" s="6">
        <v>7060971</v>
      </c>
      <c r="D36" s="6">
        <v>21620542</v>
      </c>
    </row>
    <row r="37" spans="1:11" ht="14.1" customHeight="1" x14ac:dyDescent="0.25">
      <c r="A37" s="7">
        <v>2000</v>
      </c>
      <c r="B37" s="8">
        <v>13980571</v>
      </c>
      <c r="C37" s="8">
        <v>6876327</v>
      </c>
      <c r="D37" s="8">
        <v>20856898</v>
      </c>
      <c r="F37" s="6"/>
    </row>
    <row r="38" spans="1:11" ht="14.1" customHeight="1" x14ac:dyDescent="0.25">
      <c r="A38" s="5">
        <v>2001</v>
      </c>
      <c r="B38" s="6">
        <v>14777539</v>
      </c>
      <c r="C38" s="6">
        <v>6240078</v>
      </c>
      <c r="D38" s="6">
        <v>21017617</v>
      </c>
    </row>
    <row r="39" spans="1:11" ht="14.1" customHeight="1" x14ac:dyDescent="0.25">
      <c r="A39" s="5">
        <v>2002</v>
      </c>
      <c r="B39" s="6">
        <v>14535179</v>
      </c>
      <c r="C39" s="6">
        <v>5308893</v>
      </c>
      <c r="D39" s="6">
        <v>19844072</v>
      </c>
      <c r="F39" s="25"/>
      <c r="G39" s="25"/>
      <c r="H39" s="25"/>
    </row>
    <row r="40" spans="1:11" ht="14.1" customHeight="1" x14ac:dyDescent="0.25">
      <c r="A40" s="5">
        <v>2003</v>
      </c>
      <c r="B40" s="6">
        <v>15538156</v>
      </c>
      <c r="C40" s="6">
        <v>5916210</v>
      </c>
      <c r="D40" s="6">
        <v>21454366</v>
      </c>
      <c r="F40" s="25"/>
      <c r="G40" s="25"/>
      <c r="H40" s="25"/>
    </row>
    <row r="41" spans="1:11" ht="14.1" customHeight="1" x14ac:dyDescent="0.25">
      <c r="A41" s="5">
        <v>2004</v>
      </c>
      <c r="B41" s="6">
        <v>15579318</v>
      </c>
      <c r="C41" s="6">
        <v>6079003</v>
      </c>
      <c r="D41" s="6">
        <v>21658321</v>
      </c>
      <c r="F41" s="25"/>
      <c r="G41" s="25"/>
      <c r="H41" s="25"/>
    </row>
    <row r="42" spans="1:11" ht="14.1" customHeight="1" x14ac:dyDescent="0.25">
      <c r="A42" s="7">
        <v>2005</v>
      </c>
      <c r="B42" s="8">
        <v>15479167</v>
      </c>
      <c r="C42" s="8">
        <v>8088644</v>
      </c>
      <c r="D42" s="8">
        <v>23567811</v>
      </c>
      <c r="F42" s="25"/>
      <c r="G42" s="25"/>
      <c r="H42" s="26"/>
    </row>
    <row r="43" spans="1:11" ht="14.1" customHeight="1" x14ac:dyDescent="0.25">
      <c r="A43" s="5">
        <v>2006</v>
      </c>
      <c r="B43" s="6">
        <v>16033468</v>
      </c>
      <c r="C43" s="6">
        <v>8395759</v>
      </c>
      <c r="D43" s="6">
        <v>24429227</v>
      </c>
      <c r="F43" s="25"/>
      <c r="G43" s="25"/>
      <c r="H43" s="26"/>
    </row>
    <row r="44" spans="1:11" ht="14.1" customHeight="1" x14ac:dyDescent="0.25">
      <c r="A44" s="5">
        <v>2007</v>
      </c>
      <c r="B44" s="6">
        <v>16301106</v>
      </c>
      <c r="C44" s="6">
        <v>8569253</v>
      </c>
      <c r="D44" s="6">
        <v>24870359</v>
      </c>
      <c r="F44" s="25"/>
      <c r="G44" s="25"/>
      <c r="H44" s="26"/>
    </row>
    <row r="45" spans="1:11" ht="14.1" customHeight="1" x14ac:dyDescent="0.25">
      <c r="A45" s="5">
        <v>2008</v>
      </c>
      <c r="B45" s="6">
        <v>15774042</v>
      </c>
      <c r="C45" s="6">
        <v>8020138</v>
      </c>
      <c r="D45" s="6">
        <v>23794180</v>
      </c>
      <c r="F45" s="25"/>
      <c r="G45" s="25"/>
      <c r="H45" s="26"/>
    </row>
    <row r="46" spans="1:11" ht="14.1" customHeight="1" x14ac:dyDescent="0.25">
      <c r="A46" s="9">
        <v>2009</v>
      </c>
      <c r="B46" s="6">
        <v>12156666</v>
      </c>
      <c r="C46" s="6">
        <v>6771364</v>
      </c>
      <c r="D46" s="6">
        <v>18928030</v>
      </c>
      <c r="F46" s="25"/>
      <c r="G46" s="37"/>
      <c r="H46" s="29"/>
      <c r="I46" s="24"/>
      <c r="J46" s="38"/>
      <c r="K46" s="16"/>
    </row>
    <row r="47" spans="1:11" ht="14.1" customHeight="1" x14ac:dyDescent="0.25">
      <c r="A47" s="10">
        <v>2010</v>
      </c>
      <c r="B47" s="8">
        <v>15609751</v>
      </c>
      <c r="C47" s="8">
        <v>9243402</v>
      </c>
      <c r="D47" s="8">
        <v>24853153</v>
      </c>
      <c r="F47" s="25"/>
      <c r="G47" s="37"/>
      <c r="H47" s="29"/>
      <c r="I47" s="24"/>
      <c r="J47" s="37"/>
      <c r="K47" s="16"/>
    </row>
    <row r="48" spans="1:11" s="16" customFormat="1" ht="14.1" customHeight="1" x14ac:dyDescent="0.25">
      <c r="A48" s="9">
        <v>2011</v>
      </c>
      <c r="B48" s="6">
        <v>15967678</v>
      </c>
      <c r="C48" s="6">
        <v>12117724</v>
      </c>
      <c r="D48" s="6">
        <v>28085402</v>
      </c>
      <c r="F48" s="1"/>
      <c r="G48" s="23"/>
      <c r="H48" s="29"/>
      <c r="I48" s="24"/>
      <c r="J48" s="23"/>
    </row>
    <row r="49" spans="1:14" s="16" customFormat="1" ht="14.1" customHeight="1" x14ac:dyDescent="0.25">
      <c r="A49" s="20">
        <v>2012</v>
      </c>
      <c r="B49" s="21">
        <v>15093357</v>
      </c>
      <c r="C49" s="22">
        <v>15830666</v>
      </c>
      <c r="D49" s="6">
        <v>30924023</v>
      </c>
      <c r="F49" s="1"/>
      <c r="G49" s="23"/>
      <c r="H49" s="29"/>
      <c r="I49" s="24"/>
      <c r="J49" s="23"/>
    </row>
    <row r="50" spans="1:14" s="16" customFormat="1" ht="14.1" customHeight="1" x14ac:dyDescent="0.25">
      <c r="A50" s="20">
        <v>2013</v>
      </c>
      <c r="B50" s="21">
        <v>15687190</v>
      </c>
      <c r="C50" s="22">
        <v>20094726</v>
      </c>
      <c r="D50" s="6">
        <v>35781916</v>
      </c>
      <c r="F50" s="1"/>
      <c r="G50" s="23"/>
      <c r="H50" s="29"/>
      <c r="I50" s="24"/>
      <c r="J50" s="23"/>
    </row>
    <row r="51" spans="1:14" s="16" customFormat="1" ht="14.1" customHeight="1" x14ac:dyDescent="0.25">
      <c r="A51" s="20">
        <v>2014</v>
      </c>
      <c r="B51" s="21">
        <v>16141065</v>
      </c>
      <c r="C51" s="22">
        <v>22884757</v>
      </c>
      <c r="D51" s="6">
        <v>39025822</v>
      </c>
      <c r="F51" s="1"/>
      <c r="G51" s="23"/>
      <c r="H51" s="39"/>
      <c r="I51" s="40"/>
      <c r="J51" s="30"/>
      <c r="K51" s="1"/>
      <c r="L51" s="1"/>
      <c r="M51" s="1"/>
      <c r="N51" s="1"/>
    </row>
    <row r="52" spans="1:14" s="16" customFormat="1" ht="14.1" customHeight="1" x14ac:dyDescent="0.25">
      <c r="A52" s="10">
        <v>2015</v>
      </c>
      <c r="B52" s="8">
        <v>15985662</v>
      </c>
      <c r="C52" s="8">
        <v>20332790</v>
      </c>
      <c r="D52" s="8">
        <f>B52+C52</f>
        <v>36318452</v>
      </c>
      <c r="F52" s="1"/>
      <c r="G52" s="23"/>
      <c r="H52" s="39"/>
      <c r="I52" s="40"/>
      <c r="J52" s="30"/>
      <c r="K52" s="1"/>
      <c r="L52" s="1"/>
      <c r="M52" s="1"/>
      <c r="N52" s="1"/>
    </row>
    <row r="53" spans="1:14" s="16" customFormat="1" ht="14.1" customHeight="1" x14ac:dyDescent="0.25">
      <c r="A53" s="20">
        <v>2016</v>
      </c>
      <c r="B53" s="21">
        <v>15385961</v>
      </c>
      <c r="C53" s="22">
        <v>22004938</v>
      </c>
      <c r="D53" s="6">
        <f>B53+C53</f>
        <v>37390899</v>
      </c>
      <c r="F53" s="1"/>
      <c r="G53" s="23"/>
      <c r="H53" s="39"/>
      <c r="I53" s="40"/>
      <c r="J53" s="30"/>
      <c r="K53" s="1"/>
      <c r="L53" s="1"/>
      <c r="M53" s="1"/>
      <c r="N53" s="1"/>
    </row>
    <row r="54" spans="1:14" s="16" customFormat="1" ht="14.1" customHeight="1" x14ac:dyDescent="0.25">
      <c r="A54" s="20">
        <v>2017</v>
      </c>
      <c r="B54" s="44">
        <v>16466379</v>
      </c>
      <c r="C54" s="44">
        <v>18818896</v>
      </c>
      <c r="D54" s="44">
        <f>B54+C54</f>
        <v>35285275</v>
      </c>
      <c r="F54" s="1"/>
      <c r="G54" s="23"/>
      <c r="H54" s="39"/>
      <c r="I54" s="40"/>
      <c r="J54" s="30"/>
      <c r="K54" s="1"/>
      <c r="L54" s="1"/>
      <c r="M54" s="1"/>
      <c r="N54" s="1"/>
    </row>
    <row r="55" spans="1:14" s="16" customFormat="1" ht="14.1" customHeight="1" x14ac:dyDescent="0.25">
      <c r="A55" s="20">
        <v>2018</v>
      </c>
      <c r="B55" s="44">
        <f>49015706-32468824</f>
        <v>16546882</v>
      </c>
      <c r="C55" s="44">
        <f>81091291-62709145</f>
        <v>18382146</v>
      </c>
      <c r="D55" s="44">
        <f>B55+C55</f>
        <v>34929028</v>
      </c>
      <c r="F55" s="1"/>
      <c r="G55" s="23"/>
      <c r="H55" s="39"/>
      <c r="I55" s="40"/>
      <c r="J55" s="30"/>
      <c r="K55" s="1"/>
      <c r="L55" s="1"/>
      <c r="M55" s="1"/>
      <c r="N55" s="1"/>
    </row>
    <row r="56" spans="1:14" ht="14.1" customHeight="1" x14ac:dyDescent="0.25">
      <c r="A56" s="28">
        <v>2019</v>
      </c>
      <c r="B56" s="36">
        <v>15774595</v>
      </c>
      <c r="C56" s="36">
        <v>16154617</v>
      </c>
      <c r="D56" s="36">
        <v>31929212</v>
      </c>
      <c r="F56" s="26"/>
      <c r="G56" s="30"/>
      <c r="H56" s="39"/>
      <c r="I56" s="32"/>
      <c r="J56" s="30"/>
      <c r="K56" s="1"/>
      <c r="L56" s="1"/>
      <c r="M56" s="1"/>
      <c r="N56" s="1"/>
    </row>
    <row r="57" spans="1:14" ht="6.75" customHeight="1" x14ac:dyDescent="0.25">
      <c r="A57" s="9"/>
      <c r="B57" s="6"/>
      <c r="C57" s="6"/>
      <c r="G57" s="23"/>
      <c r="H57" s="23"/>
      <c r="I57" s="24"/>
      <c r="J57" s="23"/>
      <c r="K57" s="1"/>
      <c r="L57" s="1"/>
      <c r="M57" s="1"/>
      <c r="N57" s="1"/>
    </row>
    <row r="58" spans="1:14" s="25" customFormat="1" ht="12" customHeight="1" x14ac:dyDescent="0.25">
      <c r="A58" s="43" t="s">
        <v>7</v>
      </c>
      <c r="B58" s="42"/>
      <c r="C58" s="42"/>
      <c r="D58" s="42"/>
      <c r="E58" s="42"/>
      <c r="F58" s="42"/>
      <c r="G58" s="23"/>
      <c r="H58" s="23"/>
      <c r="I58" s="24"/>
      <c r="J58" s="23"/>
      <c r="K58" s="1"/>
      <c r="L58" s="1"/>
      <c r="M58" s="1"/>
      <c r="N58" s="1"/>
    </row>
    <row r="59" spans="1:14" s="25" customFormat="1" ht="6.95" customHeight="1" x14ac:dyDescent="0.25">
      <c r="A59" s="17"/>
      <c r="B59" s="18"/>
      <c r="C59" s="18"/>
      <c r="G59" s="1"/>
      <c r="H59" s="1"/>
      <c r="I59" s="1"/>
      <c r="J59" s="1"/>
      <c r="K59" s="1"/>
      <c r="L59" s="1"/>
      <c r="M59" s="1"/>
      <c r="N59" s="1"/>
    </row>
    <row r="60" spans="1:14" s="25" customFormat="1" ht="12" customHeight="1" x14ac:dyDescent="0.25">
      <c r="A60" s="11" t="s">
        <v>8</v>
      </c>
      <c r="B60" s="12"/>
      <c r="C60" s="12"/>
      <c r="G60" s="1"/>
      <c r="H60" s="1"/>
      <c r="I60" s="1"/>
      <c r="J60" s="1"/>
      <c r="K60" s="1"/>
      <c r="L60" s="1"/>
      <c r="M60" s="1"/>
      <c r="N60" s="1"/>
    </row>
    <row r="61" spans="1:14" s="25" customFormat="1" ht="12" customHeight="1" x14ac:dyDescent="0.25">
      <c r="A61" s="13" t="s">
        <v>4</v>
      </c>
      <c r="B61" s="41"/>
      <c r="C61" s="4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G62" s="1"/>
      <c r="H62" s="31"/>
      <c r="I62" s="32"/>
      <c r="J62" s="29"/>
      <c r="K62" s="1"/>
      <c r="L62" s="1"/>
      <c r="M62" s="1"/>
      <c r="N62" s="1"/>
    </row>
    <row r="63" spans="1:14" x14ac:dyDescent="0.25">
      <c r="B63" s="19"/>
      <c r="C63" s="19"/>
      <c r="G63" s="1"/>
      <c r="H63" s="33"/>
      <c r="I63" s="34"/>
      <c r="J63" s="31"/>
      <c r="K63" s="34"/>
      <c r="L63" s="29"/>
      <c r="M63" s="1"/>
      <c r="N63" s="1"/>
    </row>
    <row r="64" spans="1:14" x14ac:dyDescent="0.25">
      <c r="G64" s="1"/>
      <c r="H64" s="1"/>
      <c r="I64" s="1"/>
      <c r="J64" s="35"/>
      <c r="K64" s="34"/>
      <c r="L64" s="29"/>
      <c r="M64" s="1"/>
      <c r="N64" s="1"/>
    </row>
    <row r="65" spans="3:14" x14ac:dyDescent="0.25">
      <c r="G65" s="1"/>
      <c r="H65" s="1"/>
      <c r="I65" s="1"/>
      <c r="J65" s="1"/>
      <c r="K65" s="1"/>
      <c r="L65" s="1"/>
      <c r="M65" s="1"/>
      <c r="N65" s="1"/>
    </row>
    <row r="66" spans="3:14" x14ac:dyDescent="0.25">
      <c r="C66" s="19"/>
      <c r="G66" s="1"/>
      <c r="H66" s="1"/>
      <c r="I66" s="1"/>
      <c r="J66" s="1"/>
      <c r="K66" s="1"/>
      <c r="L66" s="1"/>
      <c r="M66" s="1"/>
      <c r="N66" s="1"/>
    </row>
    <row r="67" spans="3:14" x14ac:dyDescent="0.25">
      <c r="G67" s="1"/>
      <c r="H67" s="1"/>
      <c r="I67" s="1"/>
      <c r="J67" s="1"/>
      <c r="K67" s="1"/>
      <c r="L67" s="1"/>
      <c r="M67" s="1"/>
      <c r="N67" s="1"/>
    </row>
    <row r="68" spans="3:14" x14ac:dyDescent="0.25">
      <c r="G68" s="25"/>
      <c r="H68" s="25"/>
      <c r="I68" s="25"/>
      <c r="J68" s="25"/>
      <c r="K68" s="25"/>
      <c r="L68" s="25"/>
      <c r="M68" s="25"/>
      <c r="N68" s="25"/>
    </row>
  </sheetData>
  <pageMargins left="0.86614173228346458" right="0.27559055118110237" top="0.55118110236220474" bottom="0" header="0" footer="0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Geological Survey of Finland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Kananoja</dc:creator>
  <cp:lastModifiedBy>Pokki Jussi</cp:lastModifiedBy>
  <cp:lastPrinted>2019-10-07T10:41:36Z</cp:lastPrinted>
  <dcterms:created xsi:type="dcterms:W3CDTF">2012-02-10T13:03:08Z</dcterms:created>
  <dcterms:modified xsi:type="dcterms:W3CDTF">2020-09-29T09:26:02Z</dcterms:modified>
</cp:coreProperties>
</file>